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PONY  SNEAKERS " sheetId="1" r:id="rId1"/>
    <sheet name="PONY  SNEAKERS  PHOTOS " sheetId="4" r:id="rId2"/>
  </sheets>
  <definedNames>
    <definedName name="_xlnm._FilterDatabase" localSheetId="0" hidden="1">'PONY  SNEAKERS '!$B$2:$I$1302</definedName>
    <definedName name="_xlnm._FilterDatabase" localSheetId="1" hidden="1">'PONY  SNEAKERS  PHOTOS '!$B$2:$H$1124</definedName>
    <definedName name="_xlnm.Print_Titles" localSheetId="0">'PONY  SNEAKERS '!$1:$2</definedName>
    <definedName name="_xlnm.Print_Titles" localSheetId="1">'PONY  SNEAKERS  PHOTOS '!$1:$2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303" i="1" l="1"/>
  <c r="I177" i="1"/>
  <c r="I272" i="1" l="1"/>
  <c r="I13" i="1"/>
  <c r="I912" i="1"/>
  <c r="I12" i="1"/>
  <c r="I9" i="1"/>
  <c r="I8" i="1"/>
  <c r="I7" i="1"/>
  <c r="I6" i="1"/>
  <c r="I5" i="1"/>
  <c r="I4" i="1"/>
  <c r="I3" i="1"/>
  <c r="I910" i="1" l="1"/>
  <c r="I911" i="1"/>
  <c r="I10" i="1"/>
  <c r="I11" i="1"/>
  <c r="I14" i="1"/>
  <c r="I297" i="1"/>
  <c r="I285" i="1"/>
  <c r="I1062" i="1"/>
  <c r="I273" i="1"/>
  <c r="I160" i="1" l="1"/>
  <c r="I155" i="1"/>
  <c r="I214" i="1"/>
  <c r="I134" i="1"/>
  <c r="I22" i="1"/>
  <c r="I709" i="1"/>
  <c r="I1147" i="1"/>
  <c r="I574" i="1"/>
  <c r="I943" i="1"/>
  <c r="I984" i="1"/>
  <c r="I1008" i="1"/>
  <c r="I965" i="1"/>
  <c r="I135" i="1"/>
  <c r="I191" i="1"/>
  <c r="I862" i="1"/>
  <c r="I19" i="1"/>
  <c r="I112" i="1"/>
  <c r="I928" i="1"/>
  <c r="I50" i="1"/>
  <c r="I307" i="1"/>
  <c r="I324" i="1"/>
  <c r="I364" i="1"/>
  <c r="I394" i="1"/>
  <c r="I466" i="1"/>
  <c r="I501" i="1"/>
  <c r="I523" i="1"/>
  <c r="I591" i="1"/>
  <c r="I671" i="1"/>
  <c r="I314" i="1"/>
  <c r="I820" i="1"/>
  <c r="I802" i="1"/>
  <c r="I604" i="1"/>
  <c r="I855" i="1"/>
  <c r="I633" i="1"/>
  <c r="I1294" i="1"/>
  <c r="I529" i="1"/>
  <c r="I538" i="1"/>
  <c r="I1135" i="1"/>
  <c r="I1201" i="1"/>
  <c r="I643" i="1"/>
  <c r="I1250" i="1"/>
  <c r="I1249" i="1"/>
  <c r="I701" i="1"/>
  <c r="I1160" i="1"/>
  <c r="I1238" i="1"/>
  <c r="I1229" i="1"/>
  <c r="I723" i="1"/>
  <c r="I996" i="1"/>
  <c r="I343" i="1"/>
  <c r="I413" i="1"/>
  <c r="I483" i="1"/>
  <c r="I149" i="1"/>
  <c r="I409" i="1"/>
  <c r="I989" i="1"/>
  <c r="I209" i="1"/>
  <c r="I631" i="1"/>
  <c r="I721" i="1"/>
  <c r="I794" i="1"/>
  <c r="I930" i="1"/>
  <c r="I1007" i="1"/>
  <c r="I239" i="1"/>
  <c r="I248" i="1"/>
  <c r="I274" i="1"/>
  <c r="I318" i="1"/>
  <c r="I1076" i="1"/>
  <c r="I387" i="1"/>
  <c r="I416" i="1"/>
  <c r="I454" i="1"/>
  <c r="I1175" i="1"/>
  <c r="I613" i="1"/>
  <c r="I1221" i="1"/>
  <c r="I717" i="1"/>
  <c r="I1031" i="1"/>
  <c r="I222" i="1"/>
  <c r="I398" i="1"/>
  <c r="I663" i="1"/>
  <c r="I809" i="1"/>
  <c r="I178" i="1"/>
  <c r="I161" i="1"/>
  <c r="I156" i="1"/>
  <c r="I127" i="1"/>
  <c r="I203" i="1"/>
  <c r="I23" i="1"/>
  <c r="I710" i="1"/>
  <c r="I552" i="1"/>
  <c r="I575" i="1"/>
  <c r="I944" i="1"/>
  <c r="I122" i="1"/>
  <c r="I1009" i="1"/>
  <c r="I93" i="1"/>
  <c r="I136" i="1"/>
  <c r="I192" i="1"/>
  <c r="I863" i="1"/>
  <c r="I20" i="1"/>
  <c r="I113" i="1"/>
  <c r="I934" i="1"/>
  <c r="I51" i="1"/>
  <c r="I1048" i="1"/>
  <c r="I325" i="1"/>
  <c r="I367" i="1"/>
  <c r="I395" i="1"/>
  <c r="I467" i="1"/>
  <c r="I502" i="1"/>
  <c r="I524" i="1"/>
  <c r="I592" i="1"/>
  <c r="I672" i="1"/>
  <c r="I269" i="1"/>
  <c r="I813" i="1"/>
  <c r="I786" i="1"/>
  <c r="I1177" i="1"/>
  <c r="I1301" i="1"/>
  <c r="I634" i="1"/>
  <c r="I1296" i="1"/>
  <c r="I530" i="1"/>
  <c r="I539" i="1"/>
  <c r="I1136" i="1"/>
  <c r="I1202" i="1"/>
  <c r="I1139" i="1"/>
  <c r="I1251" i="1"/>
  <c r="I755" i="1"/>
  <c r="I702" i="1"/>
  <c r="I1161" i="1"/>
  <c r="I1239" i="1"/>
  <c r="I1230" i="1"/>
  <c r="I724" i="1"/>
  <c r="I998" i="1"/>
  <c r="I344" i="1"/>
  <c r="I414" i="1"/>
  <c r="I1122" i="1"/>
  <c r="I927" i="1"/>
  <c r="I410" i="1"/>
  <c r="I52" i="1"/>
  <c r="I873" i="1"/>
  <c r="I632" i="1"/>
  <c r="I766" i="1"/>
  <c r="I799" i="1"/>
  <c r="I931" i="1"/>
  <c r="I249" i="1"/>
  <c r="I277" i="1"/>
  <c r="I319" i="1"/>
  <c r="I1077" i="1"/>
  <c r="I389" i="1"/>
  <c r="I422" i="1"/>
  <c r="I1112" i="1"/>
  <c r="I907" i="1"/>
  <c r="I532" i="1"/>
  <c r="I614" i="1"/>
  <c r="I1222" i="1"/>
  <c r="I1032" i="1"/>
  <c r="I223" i="1"/>
  <c r="I408" i="1"/>
  <c r="I687" i="1"/>
  <c r="I849" i="1"/>
  <c r="I885" i="1"/>
  <c r="I162" i="1"/>
  <c r="I157" i="1"/>
  <c r="I128" i="1"/>
  <c r="I204" i="1"/>
  <c r="I24" i="1"/>
  <c r="I711" i="1"/>
  <c r="I553" i="1"/>
  <c r="I576" i="1"/>
  <c r="I945" i="1"/>
  <c r="I123" i="1"/>
  <c r="I1010" i="1"/>
  <c r="I94" i="1"/>
  <c r="I137" i="1"/>
  <c r="I103" i="1"/>
  <c r="I865" i="1"/>
  <c r="I98" i="1"/>
  <c r="I114" i="1"/>
  <c r="I935" i="1"/>
  <c r="I210" i="1"/>
  <c r="I278" i="1"/>
  <c r="I329" i="1"/>
  <c r="I368" i="1"/>
  <c r="I397" i="1"/>
  <c r="I478" i="1"/>
  <c r="I504" i="1"/>
  <c r="I462" i="1"/>
  <c r="I1171" i="1"/>
  <c r="I673" i="1"/>
  <c r="I270" i="1"/>
  <c r="I814" i="1"/>
  <c r="I787" i="1"/>
  <c r="I606" i="1"/>
  <c r="I1302" i="1"/>
  <c r="I635" i="1"/>
  <c r="I1297" i="1"/>
  <c r="I531" i="1"/>
  <c r="I540" i="1"/>
  <c r="I1137" i="1"/>
  <c r="I644" i="1"/>
  <c r="I1140" i="1"/>
  <c r="I1252" i="1"/>
  <c r="I756" i="1"/>
  <c r="I703" i="1"/>
  <c r="I1162" i="1"/>
  <c r="I731" i="1"/>
  <c r="I1231" i="1"/>
  <c r="I1300" i="1"/>
  <c r="I1001" i="1"/>
  <c r="I345" i="1"/>
  <c r="I427" i="1"/>
  <c r="I909" i="1"/>
  <c r="I929" i="1"/>
  <c r="I411" i="1"/>
  <c r="I53" i="1"/>
  <c r="I215" i="1"/>
  <c r="I638" i="1"/>
  <c r="I767" i="1"/>
  <c r="I803" i="1"/>
  <c r="I932" i="1"/>
  <c r="I332" i="1"/>
  <c r="I390" i="1"/>
  <c r="I1098" i="1"/>
  <c r="I423" i="1"/>
  <c r="I908" i="1"/>
  <c r="I580" i="1"/>
  <c r="I615" i="1"/>
  <c r="I1223" i="1"/>
  <c r="I893" i="1"/>
  <c r="I1037" i="1"/>
  <c r="I298" i="1"/>
  <c r="I415" i="1"/>
  <c r="I727" i="1"/>
  <c r="I843" i="1"/>
  <c r="I886" i="1"/>
  <c r="I145" i="1"/>
  <c r="I158" i="1"/>
  <c r="I129" i="1"/>
  <c r="I205" i="1"/>
  <c r="I25" i="1"/>
  <c r="I712" i="1"/>
  <c r="I554" i="1"/>
  <c r="I1163" i="1"/>
  <c r="I946" i="1"/>
  <c r="I124" i="1"/>
  <c r="I1011" i="1"/>
  <c r="I95" i="1"/>
  <c r="I138" i="1"/>
  <c r="I104" i="1"/>
  <c r="I867" i="1"/>
  <c r="I99" i="1"/>
  <c r="I115" i="1"/>
  <c r="I936" i="1"/>
  <c r="I15" i="1"/>
  <c r="I309" i="1"/>
  <c r="I330" i="1"/>
  <c r="I369" i="1"/>
  <c r="I399" i="1"/>
  <c r="I479" i="1"/>
  <c r="I505" i="1"/>
  <c r="I463" i="1"/>
  <c r="I1172" i="1"/>
  <c r="I674" i="1"/>
  <c r="I271" i="1"/>
  <c r="I815" i="1"/>
  <c r="I788" i="1"/>
  <c r="I607" i="1"/>
  <c r="I684" i="1"/>
  <c r="I636" i="1"/>
  <c r="I1298" i="1"/>
  <c r="I795" i="1"/>
  <c r="I541" i="1"/>
  <c r="I1138" i="1"/>
  <c r="I645" i="1"/>
  <c r="I1141" i="1"/>
  <c r="I1253" i="1"/>
  <c r="I757" i="1"/>
  <c r="I704" i="1"/>
  <c r="I569" i="1"/>
  <c r="I732" i="1"/>
  <c r="I1232" i="1"/>
  <c r="I793" i="1"/>
  <c r="I224" i="1"/>
  <c r="I1065" i="1"/>
  <c r="I428" i="1"/>
  <c r="I1166" i="1"/>
  <c r="I55" i="1"/>
  <c r="I1203" i="1"/>
  <c r="I54" i="1"/>
  <c r="I216" i="1"/>
  <c r="I654" i="1"/>
  <c r="I768" i="1"/>
  <c r="I811" i="1"/>
  <c r="I346" i="1"/>
  <c r="I1079" i="1"/>
  <c r="I391" i="1"/>
  <c r="I1099" i="1"/>
  <c r="I490" i="1"/>
  <c r="I595" i="1"/>
  <c r="I616" i="1"/>
  <c r="I1224" i="1"/>
  <c r="I894" i="1"/>
  <c r="I1038" i="1"/>
  <c r="I299" i="1"/>
  <c r="I468" i="1"/>
  <c r="I785" i="1"/>
  <c r="I887" i="1"/>
  <c r="I146" i="1"/>
  <c r="I167" i="1"/>
  <c r="I130" i="1"/>
  <c r="I206" i="1"/>
  <c r="I26" i="1"/>
  <c r="I713" i="1"/>
  <c r="I555" i="1"/>
  <c r="I1164" i="1"/>
  <c r="I947" i="1"/>
  <c r="I125" i="1"/>
  <c r="I1012" i="1"/>
  <c r="I96" i="1"/>
  <c r="I139" i="1"/>
  <c r="I105" i="1"/>
  <c r="I868" i="1"/>
  <c r="I100" i="1"/>
  <c r="I116" i="1"/>
  <c r="I567" i="1"/>
  <c r="I255" i="1"/>
  <c r="I310" i="1"/>
  <c r="I331" i="1"/>
  <c r="I371" i="1"/>
  <c r="I400" i="1"/>
  <c r="I480" i="1"/>
  <c r="I506" i="1"/>
  <c r="I464" i="1"/>
  <c r="I1173" i="1"/>
  <c r="I675" i="1"/>
  <c r="I1259" i="1"/>
  <c r="I816" i="1"/>
  <c r="I796" i="1"/>
  <c r="I608" i="1"/>
  <c r="I685" i="1"/>
  <c r="I829" i="1"/>
  <c r="I835" i="1"/>
  <c r="I728" i="1"/>
  <c r="I542" i="1"/>
  <c r="I544" i="1"/>
  <c r="I646" i="1"/>
  <c r="I1142" i="1"/>
  <c r="I1254" i="1"/>
  <c r="I758" i="1"/>
  <c r="I695" i="1"/>
  <c r="I570" i="1"/>
  <c r="I733" i="1"/>
  <c r="I1233" i="1"/>
  <c r="I808" i="1"/>
  <c r="I233" i="1"/>
  <c r="I1067" i="1"/>
  <c r="I429" i="1"/>
  <c r="I1169" i="1"/>
  <c r="I56" i="1"/>
  <c r="I1204" i="1"/>
  <c r="I60" i="1"/>
  <c r="I418" i="1"/>
  <c r="I656" i="1"/>
  <c r="I769" i="1"/>
  <c r="I812" i="1"/>
  <c r="I991" i="1"/>
  <c r="I187" i="1"/>
  <c r="I243" i="1"/>
  <c r="I1081" i="1"/>
  <c r="I1082" i="1"/>
  <c r="I1102" i="1"/>
  <c r="I596" i="1"/>
  <c r="I624" i="1"/>
  <c r="I1225" i="1"/>
  <c r="I773" i="1"/>
  <c r="I895" i="1"/>
  <c r="I1039" i="1"/>
  <c r="I306" i="1"/>
  <c r="I469" i="1"/>
  <c r="I1290" i="1"/>
  <c r="I888" i="1"/>
  <c r="I147" i="1"/>
  <c r="I168" i="1"/>
  <c r="I131" i="1"/>
  <c r="I207" i="1"/>
  <c r="I1017" i="1"/>
  <c r="I557" i="1"/>
  <c r="I556" i="1"/>
  <c r="I949" i="1"/>
  <c r="I948" i="1"/>
  <c r="I126" i="1"/>
  <c r="I1013" i="1"/>
  <c r="I97" i="1"/>
  <c r="I1014" i="1"/>
  <c r="I106" i="1"/>
  <c r="I870" i="1"/>
  <c r="I101" i="1"/>
  <c r="I970" i="1"/>
  <c r="I568" i="1"/>
  <c r="I256" i="1"/>
  <c r="I1063" i="1"/>
  <c r="I333" i="1"/>
  <c r="I374" i="1"/>
  <c r="I401" i="1"/>
  <c r="I481" i="1"/>
  <c r="I511" i="1"/>
  <c r="I486" i="1"/>
  <c r="I1174" i="1"/>
  <c r="I676" i="1"/>
  <c r="I1260" i="1"/>
  <c r="I817" i="1"/>
  <c r="I797" i="1"/>
  <c r="I844" i="1"/>
  <c r="I686" i="1"/>
  <c r="I830" i="1"/>
  <c r="I836" i="1"/>
  <c r="I657" i="1"/>
  <c r="I543" i="1"/>
  <c r="I545" i="1"/>
  <c r="I648" i="1"/>
  <c r="I1143" i="1"/>
  <c r="I1255" i="1"/>
  <c r="I759" i="1"/>
  <c r="I696" i="1"/>
  <c r="I571" i="1"/>
  <c r="I734" i="1"/>
  <c r="I1053" i="1"/>
  <c r="I810" i="1"/>
  <c r="I1052" i="1"/>
  <c r="I352" i="1"/>
  <c r="I430" i="1"/>
  <c r="I1170" i="1"/>
  <c r="I57" i="1"/>
  <c r="I1206" i="1"/>
  <c r="I61" i="1"/>
  <c r="I419" i="1"/>
  <c r="I1226" i="1"/>
  <c r="I779" i="1"/>
  <c r="I841" i="1"/>
  <c r="I994" i="1"/>
  <c r="I253" i="1"/>
  <c r="I1057" i="1"/>
  <c r="I357" i="1"/>
  <c r="I1103" i="1"/>
  <c r="I426" i="1"/>
  <c r="I1116" i="1"/>
  <c r="I492" i="1"/>
  <c r="I597" i="1"/>
  <c r="I655" i="1"/>
  <c r="I1258" i="1"/>
  <c r="I780" i="1"/>
  <c r="I896" i="1"/>
  <c r="I225" i="1"/>
  <c r="I308" i="1"/>
  <c r="I472" i="1"/>
  <c r="I804" i="1"/>
  <c r="I889" i="1"/>
  <c r="I148" i="1"/>
  <c r="I169" i="1"/>
  <c r="I85" i="1"/>
  <c r="I579" i="1"/>
  <c r="I1018" i="1"/>
  <c r="I558" i="1"/>
  <c r="I562" i="1"/>
  <c r="I950" i="1"/>
  <c r="I62" i="1"/>
  <c r="I117" i="1"/>
  <c r="I182" i="1"/>
  <c r="I955" i="1"/>
  <c r="I1015" i="1"/>
  <c r="I107" i="1"/>
  <c r="I871" i="1"/>
  <c r="I102" i="1"/>
  <c r="I971" i="1"/>
  <c r="I72" i="1"/>
  <c r="I257" i="1"/>
  <c r="I288" i="1"/>
  <c r="I334" i="1"/>
  <c r="I358" i="1"/>
  <c r="I406" i="1"/>
  <c r="I473" i="1"/>
  <c r="I512" i="1"/>
  <c r="I487" i="1"/>
  <c r="I660" i="1"/>
  <c r="I626" i="1"/>
  <c r="I1261" i="1"/>
  <c r="I1282" i="1"/>
  <c r="I798" i="1"/>
  <c r="I845" i="1"/>
  <c r="I783" i="1"/>
  <c r="I831" i="1"/>
  <c r="I837" i="1"/>
  <c r="I658" i="1"/>
  <c r="I533" i="1"/>
  <c r="I1205" i="1"/>
  <c r="I1191" i="1"/>
  <c r="I547" i="1"/>
  <c r="I760" i="1"/>
  <c r="I750" i="1"/>
  <c r="I697" i="1"/>
  <c r="I572" i="1"/>
  <c r="I735" i="1"/>
  <c r="I1054" i="1"/>
  <c r="I919" i="1"/>
  <c r="I260" i="1"/>
  <c r="I353" i="1"/>
  <c r="I432" i="1"/>
  <c r="I587" i="1"/>
  <c r="I58" i="1"/>
  <c r="I1207" i="1"/>
  <c r="I77" i="1"/>
  <c r="I420" i="1"/>
  <c r="I1256" i="1"/>
  <c r="I792" i="1"/>
  <c r="I842" i="1"/>
  <c r="I75" i="1"/>
  <c r="I1058" i="1"/>
  <c r="I365" i="1"/>
  <c r="I431" i="1"/>
  <c r="I1117" i="1"/>
  <c r="I493" i="1"/>
  <c r="I598" i="1"/>
  <c r="I1210" i="1"/>
  <c r="I781" i="1"/>
  <c r="I897" i="1"/>
  <c r="I226" i="1"/>
  <c r="I317" i="1"/>
  <c r="I520" i="1"/>
  <c r="I834" i="1"/>
  <c r="I877" i="1"/>
  <c r="I163" i="1"/>
  <c r="I170" i="1"/>
  <c r="I86" i="1"/>
  <c r="I180" i="1"/>
  <c r="I1019" i="1"/>
  <c r="I559" i="1"/>
  <c r="I563" i="1"/>
  <c r="I951" i="1"/>
  <c r="I63" i="1"/>
  <c r="I118" i="1"/>
  <c r="I183" i="1"/>
  <c r="I956" i="1"/>
  <c r="I1016" i="1"/>
  <c r="I108" i="1"/>
  <c r="I872" i="1"/>
  <c r="I966" i="1"/>
  <c r="I972" i="1"/>
  <c r="I73" i="1"/>
  <c r="I294" i="1"/>
  <c r="I289" i="1"/>
  <c r="I335" i="1"/>
  <c r="I359" i="1"/>
  <c r="I407" i="1"/>
  <c r="I474" i="1"/>
  <c r="I513" i="1"/>
  <c r="I488" i="1"/>
  <c r="I661" i="1"/>
  <c r="I1185" i="1"/>
  <c r="I774" i="1"/>
  <c r="I1283" i="1"/>
  <c r="I690" i="1"/>
  <c r="I846" i="1"/>
  <c r="I784" i="1"/>
  <c r="I832" i="1"/>
  <c r="I838" i="1"/>
  <c r="I659" i="1"/>
  <c r="I534" i="1"/>
  <c r="I649" i="1"/>
  <c r="I1192" i="1"/>
  <c r="I548" i="1"/>
  <c r="I761" i="1"/>
  <c r="I751" i="1"/>
  <c r="I698" i="1"/>
  <c r="I741" i="1"/>
  <c r="I736" i="1"/>
  <c r="I900" i="1"/>
  <c r="I920" i="1"/>
  <c r="I275" i="1"/>
  <c r="I356" i="1"/>
  <c r="I433" i="1"/>
  <c r="I588" i="1"/>
  <c r="I59" i="1"/>
  <c r="I1208" i="1"/>
  <c r="I78" i="1"/>
  <c r="I421" i="1"/>
  <c r="I1257" i="1"/>
  <c r="I1275" i="1"/>
  <c r="I848" i="1"/>
  <c r="I133" i="1"/>
  <c r="I892" i="1"/>
  <c r="I258" i="1"/>
  <c r="I1059" i="1"/>
  <c r="I1066" i="1"/>
  <c r="I370" i="1"/>
  <c r="I434" i="1"/>
  <c r="I1118" i="1"/>
  <c r="I498" i="1"/>
  <c r="I1211" i="1"/>
  <c r="I782" i="1"/>
  <c r="I217" i="1"/>
  <c r="I227" i="1"/>
  <c r="I322" i="1"/>
  <c r="I525" i="1"/>
  <c r="I282" i="1"/>
  <c r="I878" i="1"/>
  <c r="I164" i="1"/>
  <c r="I171" i="1"/>
  <c r="I87" i="1"/>
  <c r="I181" i="1"/>
  <c r="I1020" i="1"/>
  <c r="I560" i="1"/>
  <c r="I564" i="1"/>
  <c r="I952" i="1"/>
  <c r="I64" i="1"/>
  <c r="I119" i="1"/>
  <c r="I184" i="1"/>
  <c r="I957" i="1"/>
  <c r="I198" i="1"/>
  <c r="I109" i="1"/>
  <c r="I866" i="1"/>
  <c r="I967" i="1"/>
  <c r="I973" i="1"/>
  <c r="I874" i="1"/>
  <c r="I295" i="1"/>
  <c r="I284" i="1"/>
  <c r="I336" i="1"/>
  <c r="I360" i="1"/>
  <c r="I443" i="1"/>
  <c r="I475" i="1"/>
  <c r="I514" i="1"/>
  <c r="I489" i="1"/>
  <c r="I662" i="1"/>
  <c r="I1186" i="1"/>
  <c r="I775" i="1"/>
  <c r="I1284" i="1"/>
  <c r="I718" i="1"/>
  <c r="I847" i="1"/>
  <c r="I681" i="1"/>
  <c r="I833" i="1"/>
  <c r="I839" i="1"/>
  <c r="I351" i="1"/>
  <c r="I535" i="1"/>
  <c r="I650" i="1"/>
  <c r="I1193" i="1"/>
  <c r="I549" i="1"/>
  <c r="I762" i="1"/>
  <c r="I752" i="1"/>
  <c r="I699" i="1"/>
  <c r="I742" i="1"/>
  <c r="I737" i="1"/>
  <c r="I901" i="1"/>
  <c r="I27" i="1"/>
  <c r="I276" i="1"/>
  <c r="I1071" i="1"/>
  <c r="I435" i="1"/>
  <c r="I589" i="1"/>
  <c r="I933" i="1"/>
  <c r="I921" i="1"/>
  <c r="I79" i="1"/>
  <c r="I1165" i="1"/>
  <c r="I1266" i="1"/>
  <c r="I1276" i="1"/>
  <c r="I850" i="1"/>
  <c r="I997" i="1"/>
  <c r="I1045" i="1"/>
  <c r="I259" i="1"/>
  <c r="I1060" i="1"/>
  <c r="I1068" i="1"/>
  <c r="I372" i="1"/>
  <c r="I1086" i="1"/>
  <c r="I437" i="1"/>
  <c r="I1119" i="1"/>
  <c r="I503" i="1"/>
  <c r="I1212" i="1"/>
  <c r="I789" i="1"/>
  <c r="I218" i="1"/>
  <c r="I228" i="1"/>
  <c r="I326" i="1"/>
  <c r="I1127" i="1"/>
  <c r="I1030" i="1"/>
  <c r="I879" i="1"/>
  <c r="I165" i="1"/>
  <c r="I174" i="1"/>
  <c r="I81" i="1"/>
  <c r="I29" i="1"/>
  <c r="I1021" i="1"/>
  <c r="I561" i="1"/>
  <c r="I565" i="1"/>
  <c r="I953" i="1"/>
  <c r="I65" i="1"/>
  <c r="I120" i="1"/>
  <c r="I185" i="1"/>
  <c r="I958" i="1"/>
  <c r="I199" i="1"/>
  <c r="I110" i="1"/>
  <c r="I913" i="1"/>
  <c r="I39" i="1"/>
  <c r="I578" i="1"/>
  <c r="I875" i="1"/>
  <c r="I296" i="1"/>
  <c r="I286" i="1"/>
  <c r="I337" i="1"/>
  <c r="I361" i="1"/>
  <c r="I444" i="1"/>
  <c r="I484" i="1"/>
  <c r="I515" i="1"/>
  <c r="I582" i="1"/>
  <c r="I664" i="1"/>
  <c r="I617" i="1"/>
  <c r="I776" i="1"/>
  <c r="I627" i="1"/>
  <c r="I719" i="1"/>
  <c r="I805" i="1"/>
  <c r="I682" i="1"/>
  <c r="I1285" i="1"/>
  <c r="I823" i="1"/>
  <c r="I350" i="1"/>
  <c r="I536" i="1"/>
  <c r="I651" i="1"/>
  <c r="I1194" i="1"/>
  <c r="I550" i="1"/>
  <c r="I763" i="1"/>
  <c r="I753" i="1"/>
  <c r="I705" i="1"/>
  <c r="I743" i="1"/>
  <c r="I738" i="1"/>
  <c r="I902" i="1"/>
  <c r="I28" i="1"/>
  <c r="I280" i="1"/>
  <c r="I1080" i="1"/>
  <c r="I436" i="1"/>
  <c r="I1188" i="1"/>
  <c r="I937" i="1"/>
  <c r="I922" i="1"/>
  <c r="I80" i="1"/>
  <c r="I1176" i="1"/>
  <c r="I1267" i="1"/>
  <c r="I1277" i="1"/>
  <c r="I917" i="1"/>
  <c r="I999" i="1"/>
  <c r="I1041" i="1"/>
  <c r="I1046" i="1"/>
  <c r="I899" i="1"/>
  <c r="I373" i="1"/>
  <c r="I1088" i="1"/>
  <c r="I1107" i="1"/>
  <c r="I438" i="1"/>
  <c r="I507" i="1"/>
  <c r="I1183" i="1"/>
  <c r="I1213" i="1"/>
  <c r="I791" i="1"/>
  <c r="I219" i="1"/>
  <c r="I229" i="1"/>
  <c r="I327" i="1"/>
  <c r="I1148" i="1"/>
  <c r="I232" i="1"/>
  <c r="I880" i="1"/>
  <c r="I166" i="1"/>
  <c r="I175" i="1"/>
  <c r="I82" i="1"/>
  <c r="I30" i="1"/>
  <c r="I1022" i="1"/>
  <c r="I1149" i="1"/>
  <c r="I566" i="1"/>
  <c r="I954" i="1"/>
  <c r="I66" i="1"/>
  <c r="I121" i="1"/>
  <c r="I186" i="1"/>
  <c r="I959" i="1"/>
  <c r="I200" i="1"/>
  <c r="I111" i="1"/>
  <c r="I914" i="1"/>
  <c r="I40" i="1"/>
  <c r="I43" i="1"/>
  <c r="I876" i="1"/>
  <c r="I300" i="1"/>
  <c r="I287" i="1"/>
  <c r="I338" i="1"/>
  <c r="I376" i="1"/>
  <c r="I445" i="1"/>
  <c r="I485" i="1"/>
  <c r="I516" i="1"/>
  <c r="I583" i="1"/>
  <c r="I665" i="1"/>
  <c r="I618" i="1"/>
  <c r="I777" i="1"/>
  <c r="I628" i="1"/>
  <c r="I720" i="1"/>
  <c r="I806" i="1"/>
  <c r="I725" i="1"/>
  <c r="I1286" i="1"/>
  <c r="I824" i="1"/>
  <c r="I1128" i="1"/>
  <c r="I537" i="1"/>
  <c r="I652" i="1"/>
  <c r="I1195" i="1"/>
  <c r="I546" i="1"/>
  <c r="I764" i="1"/>
  <c r="I754" i="1"/>
  <c r="I706" i="1"/>
  <c r="I744" i="1"/>
  <c r="I739" i="1"/>
  <c r="I417" i="1"/>
  <c r="I33" i="1"/>
  <c r="I1061" i="1"/>
  <c r="I388" i="1"/>
  <c r="I439" i="1"/>
  <c r="I609" i="1"/>
  <c r="I1047" i="1"/>
  <c r="I938" i="1"/>
  <c r="I84" i="1"/>
  <c r="I551" i="1"/>
  <c r="I688" i="1"/>
  <c r="I1278" i="1"/>
  <c r="I918" i="1"/>
  <c r="I1000" i="1"/>
  <c r="I1042" i="1"/>
  <c r="I1049" i="1"/>
  <c r="I262" i="1"/>
  <c r="I283" i="1"/>
  <c r="I375" i="1"/>
  <c r="I440" i="1"/>
  <c r="I508" i="1"/>
  <c r="I1184" i="1"/>
  <c r="I856" i="1"/>
  <c r="I220" i="1"/>
  <c r="I230" i="1"/>
  <c r="I328" i="1"/>
  <c r="I1155" i="1"/>
  <c r="I392" i="1"/>
  <c r="I881" i="1"/>
  <c r="I150" i="1"/>
  <c r="I172" i="1"/>
  <c r="I83" i="1"/>
  <c r="I31" i="1"/>
  <c r="I193" i="1"/>
  <c r="I1150" i="1"/>
  <c r="I1152" i="1"/>
  <c r="I67" i="1"/>
  <c r="I979" i="1"/>
  <c r="I974" i="1"/>
  <c r="I960" i="1"/>
  <c r="I88" i="1"/>
  <c r="I201" i="1"/>
  <c r="I968" i="1"/>
  <c r="I915" i="1"/>
  <c r="I41" i="1"/>
  <c r="I44" i="1"/>
  <c r="I1025" i="1"/>
  <c r="I301" i="1"/>
  <c r="I292" i="1"/>
  <c r="I339" i="1"/>
  <c r="I378" i="1"/>
  <c r="I446" i="1"/>
  <c r="I494" i="1"/>
  <c r="I517" i="1"/>
  <c r="I584" i="1"/>
  <c r="I666" i="1"/>
  <c r="I619" i="1"/>
  <c r="I778" i="1"/>
  <c r="I629" i="1"/>
  <c r="I679" i="1"/>
  <c r="I807" i="1"/>
  <c r="I726" i="1"/>
  <c r="I1288" i="1"/>
  <c r="I825" i="1"/>
  <c r="I1129" i="1"/>
  <c r="I1123" i="1"/>
  <c r="I653" i="1"/>
  <c r="I1196" i="1"/>
  <c r="I746" i="1"/>
  <c r="I765" i="1"/>
  <c r="I1240" i="1"/>
  <c r="I707" i="1"/>
  <c r="I745" i="1"/>
  <c r="I740" i="1"/>
  <c r="I471" i="1"/>
  <c r="I34" i="1"/>
  <c r="I291" i="1"/>
  <c r="I1087" i="1"/>
  <c r="I441" i="1"/>
  <c r="I612" i="1"/>
  <c r="I279" i="1"/>
  <c r="I939" i="1"/>
  <c r="I995" i="1"/>
  <c r="I601" i="1"/>
  <c r="I689" i="1"/>
  <c r="I1279" i="1"/>
  <c r="I1002" i="1"/>
  <c r="I1050" i="1"/>
  <c r="I263" i="1"/>
  <c r="I290" i="1"/>
  <c r="I1070" i="1"/>
  <c r="I377" i="1"/>
  <c r="I1090" i="1"/>
  <c r="I1109" i="1"/>
  <c r="I442" i="1"/>
  <c r="I1187" i="1"/>
  <c r="I857" i="1"/>
  <c r="I221" i="1"/>
  <c r="I231" i="1"/>
  <c r="I342" i="1"/>
  <c r="I1168" i="1"/>
  <c r="I460" i="1"/>
  <c r="I882" i="1"/>
  <c r="I151" i="1"/>
  <c r="I173" i="1"/>
  <c r="I985" i="1"/>
  <c r="I923" i="1"/>
  <c r="I194" i="1"/>
  <c r="I1151" i="1"/>
  <c r="I1153" i="1"/>
  <c r="I68" i="1"/>
  <c r="I980" i="1"/>
  <c r="I975" i="1"/>
  <c r="I961" i="1"/>
  <c r="I89" i="1"/>
  <c r="I202" i="1"/>
  <c r="I969" i="1"/>
  <c r="I916" i="1"/>
  <c r="I42" i="1"/>
  <c r="I45" i="1"/>
  <c r="I1026" i="1"/>
  <c r="I302" i="1"/>
  <c r="I293" i="1"/>
  <c r="I340" i="1"/>
  <c r="I379" i="1"/>
  <c r="I447" i="1"/>
  <c r="I495" i="1"/>
  <c r="I518" i="1"/>
  <c r="I585" i="1"/>
  <c r="I667" i="1"/>
  <c r="I620" i="1"/>
  <c r="I1218" i="1"/>
  <c r="I630" i="1"/>
  <c r="I680" i="1"/>
  <c r="I851" i="1"/>
  <c r="I621" i="1"/>
  <c r="I1289" i="1"/>
  <c r="I826" i="1"/>
  <c r="I1130" i="1"/>
  <c r="I1124" i="1"/>
  <c r="I1197" i="1"/>
  <c r="I639" i="1"/>
  <c r="I747" i="1"/>
  <c r="I1245" i="1"/>
  <c r="I1241" i="1"/>
  <c r="I708" i="1"/>
  <c r="I1234" i="1"/>
  <c r="I729" i="1"/>
  <c r="I593" i="1"/>
  <c r="I992" i="1"/>
  <c r="I903" i="1"/>
  <c r="I1100" i="1"/>
  <c r="I1111" i="1"/>
  <c r="I1263" i="1"/>
  <c r="I821" i="1"/>
  <c r="I940" i="1"/>
  <c r="I141" i="1"/>
  <c r="I602" i="1"/>
  <c r="I691" i="1"/>
  <c r="I1280" i="1"/>
  <c r="I864" i="1"/>
  <c r="I1003" i="1"/>
  <c r="I264" i="1"/>
  <c r="I311" i="1"/>
  <c r="I1072" i="1"/>
  <c r="I380" i="1"/>
  <c r="I1092" i="1"/>
  <c r="I1110" i="1"/>
  <c r="I450" i="1"/>
  <c r="I456" i="1"/>
  <c r="I510" i="1"/>
  <c r="I1189" i="1"/>
  <c r="I1274" i="1"/>
  <c r="I858" i="1"/>
  <c r="I1033" i="1"/>
  <c r="I898" i="1"/>
  <c r="I366" i="1"/>
  <c r="I577" i="1"/>
  <c r="I470" i="1"/>
  <c r="I883" i="1"/>
  <c r="I152" i="1"/>
  <c r="I211" i="1"/>
  <c r="I986" i="1"/>
  <c r="I924" i="1"/>
  <c r="I195" i="1"/>
  <c r="I1144" i="1"/>
  <c r="I1154" i="1"/>
  <c r="I69" i="1"/>
  <c r="I981" i="1"/>
  <c r="I976" i="1"/>
  <c r="I962" i="1"/>
  <c r="I90" i="1"/>
  <c r="I188" i="1"/>
  <c r="I859" i="1"/>
  <c r="I16" i="1"/>
  <c r="I36" i="1"/>
  <c r="I46" i="1"/>
  <c r="I140" i="1"/>
  <c r="I303" i="1"/>
  <c r="I320" i="1"/>
  <c r="I341" i="1"/>
  <c r="I382" i="1"/>
  <c r="I448" i="1"/>
  <c r="I496" i="1"/>
  <c r="I519" i="1"/>
  <c r="I586" i="1"/>
  <c r="I668" i="1"/>
  <c r="I354" i="1"/>
  <c r="I683" i="1"/>
  <c r="I1178" i="1"/>
  <c r="I677" i="1"/>
  <c r="I852" i="1"/>
  <c r="I622" i="1"/>
  <c r="I1291" i="1"/>
  <c r="I827" i="1"/>
  <c r="I1131" i="1"/>
  <c r="I1125" i="1"/>
  <c r="I1198" i="1"/>
  <c r="I640" i="1"/>
  <c r="I748" i="1"/>
  <c r="I1246" i="1"/>
  <c r="I1242" i="1"/>
  <c r="I1157" i="1"/>
  <c r="I1235" i="1"/>
  <c r="I730" i="1"/>
  <c r="I594" i="1"/>
  <c r="I993" i="1"/>
  <c r="I906" i="1"/>
  <c r="I1101" i="1"/>
  <c r="I476" i="1"/>
  <c r="I1264" i="1"/>
  <c r="I822" i="1"/>
  <c r="I941" i="1"/>
  <c r="I142" i="1"/>
  <c r="I1181" i="1"/>
  <c r="I692" i="1"/>
  <c r="I1281" i="1"/>
  <c r="I869" i="1"/>
  <c r="I1004" i="1"/>
  <c r="I1073" i="1"/>
  <c r="I381" i="1"/>
  <c r="I1093" i="1"/>
  <c r="I402" i="1"/>
  <c r="I451" i="1"/>
  <c r="I457" i="1"/>
  <c r="I526" i="1"/>
  <c r="I1190" i="1"/>
  <c r="I714" i="1"/>
  <c r="I1027" i="1"/>
  <c r="I1034" i="1"/>
  <c r="I268" i="1"/>
  <c r="I393" i="1"/>
  <c r="I581" i="1"/>
  <c r="I497" i="1"/>
  <c r="I884" i="1"/>
  <c r="I153" i="1"/>
  <c r="I212" i="1"/>
  <c r="I987" i="1"/>
  <c r="I925" i="1"/>
  <c r="I196" i="1"/>
  <c r="I1145" i="1"/>
  <c r="I1156" i="1"/>
  <c r="I70" i="1"/>
  <c r="I982" i="1"/>
  <c r="I977" i="1"/>
  <c r="I963" i="1"/>
  <c r="I91" i="1"/>
  <c r="I189" i="1"/>
  <c r="I860" i="1"/>
  <c r="I17" i="1"/>
  <c r="I37" i="1"/>
  <c r="I47" i="1"/>
  <c r="I144" i="1"/>
  <c r="I304" i="1"/>
  <c r="I321" i="1"/>
  <c r="I362" i="1"/>
  <c r="I383" i="1"/>
  <c r="I449" i="1"/>
  <c r="I499" i="1"/>
  <c r="I521" i="1"/>
  <c r="I1167" i="1"/>
  <c r="I669" i="1"/>
  <c r="I312" i="1"/>
  <c r="I818" i="1"/>
  <c r="I800" i="1"/>
  <c r="I678" i="1"/>
  <c r="I853" i="1"/>
  <c r="I1179" i="1"/>
  <c r="I1292" i="1"/>
  <c r="I828" i="1"/>
  <c r="I1132" i="1"/>
  <c r="I1126" i="1"/>
  <c r="I1199" i="1"/>
  <c r="I641" i="1"/>
  <c r="I749" i="1"/>
  <c r="I1247" i="1"/>
  <c r="I1243" i="1"/>
  <c r="I1158" i="1"/>
  <c r="I1236" i="1"/>
  <c r="I1227" i="1"/>
  <c r="I637" i="1"/>
  <c r="I74" i="1"/>
  <c r="I315" i="1"/>
  <c r="I403" i="1"/>
  <c r="I477" i="1"/>
  <c r="I1265" i="1"/>
  <c r="I1299" i="1"/>
  <c r="I942" i="1"/>
  <c r="I143" i="1"/>
  <c r="I1182" i="1"/>
  <c r="I693" i="1"/>
  <c r="I1287" i="1"/>
  <c r="I32" i="1"/>
  <c r="I237" i="1"/>
  <c r="I904" i="1"/>
  <c r="I1074" i="1"/>
  <c r="I385" i="1"/>
  <c r="I405" i="1"/>
  <c r="I452" i="1"/>
  <c r="I458" i="1"/>
  <c r="I610" i="1"/>
  <c r="I715" i="1"/>
  <c r="I1028" i="1"/>
  <c r="I1035" i="1"/>
  <c r="I1091" i="1"/>
  <c r="I623" i="1"/>
  <c r="I603" i="1"/>
  <c r="I176" i="1"/>
  <c r="I159" i="1"/>
  <c r="I154" i="1"/>
  <c r="I213" i="1"/>
  <c r="I132" i="1"/>
  <c r="I21" i="1"/>
  <c r="I197" i="1"/>
  <c r="I1146" i="1"/>
  <c r="I573" i="1"/>
  <c r="I71" i="1"/>
  <c r="I983" i="1"/>
  <c r="I978" i="1"/>
  <c r="I964" i="1"/>
  <c r="I92" i="1"/>
  <c r="I190" i="1"/>
  <c r="I861" i="1"/>
  <c r="I18" i="1"/>
  <c r="I38" i="1"/>
  <c r="I48" i="1"/>
  <c r="I49" i="1"/>
  <c r="I305" i="1"/>
  <c r="I323" i="1"/>
  <c r="I363" i="1"/>
  <c r="I384" i="1"/>
  <c r="I465" i="1"/>
  <c r="I500" i="1"/>
  <c r="I522" i="1"/>
  <c r="I590" i="1"/>
  <c r="I670" i="1"/>
  <c r="I313" i="1"/>
  <c r="I819" i="1"/>
  <c r="I801" i="1"/>
  <c r="I605" i="1"/>
  <c r="I854" i="1"/>
  <c r="I1180" i="1"/>
  <c r="I1293" i="1"/>
  <c r="I625" i="1"/>
  <c r="I1133" i="1"/>
  <c r="I1134" i="1"/>
  <c r="I1200" i="1"/>
  <c r="I642" i="1"/>
  <c r="I1244" i="1"/>
  <c r="I1248" i="1"/>
  <c r="I700" i="1"/>
  <c r="I1159" i="1"/>
  <c r="I1237" i="1"/>
  <c r="I1228" i="1"/>
  <c r="I722" i="1"/>
  <c r="I76" i="1"/>
  <c r="I316" i="1"/>
  <c r="I404" i="1"/>
  <c r="I482" i="1"/>
  <c r="I790" i="1"/>
  <c r="I840" i="1"/>
  <c r="I988" i="1"/>
  <c r="I208" i="1"/>
  <c r="I1209" i="1"/>
  <c r="I694" i="1"/>
  <c r="I1295" i="1"/>
  <c r="I1006" i="1"/>
  <c r="I238" i="1"/>
  <c r="I247" i="1"/>
  <c r="I905" i="1"/>
  <c r="I386" i="1"/>
  <c r="I412" i="1"/>
  <c r="I453" i="1"/>
  <c r="I459" i="1"/>
  <c r="I611" i="1"/>
  <c r="I716" i="1"/>
  <c r="I1029" i="1"/>
  <c r="I1036" i="1"/>
  <c r="I396" i="1"/>
  <c r="I647" i="1"/>
  <c r="I1262" i="1"/>
  <c r="I267" i="1"/>
  <c r="I261" i="1"/>
  <c r="I355" i="1"/>
  <c r="I1108" i="1"/>
  <c r="I491" i="1"/>
  <c r="I926" i="1"/>
  <c r="I1217" i="1"/>
  <c r="I1113" i="1"/>
  <c r="I244" i="1"/>
  <c r="I461" i="1"/>
  <c r="I1215" i="1"/>
  <c r="I240" i="1"/>
  <c r="I1055" i="1"/>
  <c r="I1270" i="1"/>
  <c r="I424" i="1"/>
  <c r="I1064" i="1"/>
  <c r="I1120" i="1"/>
  <c r="I1214" i="1"/>
  <c r="I1051" i="1"/>
  <c r="I425" i="1"/>
  <c r="I1121" i="1"/>
  <c r="I179" i="1"/>
  <c r="I281" i="1"/>
  <c r="I1083" i="1"/>
  <c r="I1216" i="1"/>
  <c r="I1268" i="1"/>
  <c r="I1084" i="1"/>
  <c r="I528" i="1"/>
  <c r="I770" i="1"/>
  <c r="I234" i="1"/>
  <c r="I348" i="1"/>
  <c r="I1085" i="1"/>
  <c r="I1115" i="1"/>
  <c r="I1219" i="1"/>
  <c r="I771" i="1"/>
  <c r="I235" i="1"/>
  <c r="I254" i="1"/>
  <c r="I265" i="1"/>
  <c r="I1056" i="1"/>
  <c r="I1075" i="1"/>
  <c r="I1094" i="1"/>
  <c r="I455" i="1"/>
  <c r="I1220" i="1"/>
  <c r="I1271" i="1"/>
  <c r="I772" i="1"/>
  <c r="I1024" i="1"/>
  <c r="I527" i="1"/>
  <c r="I990" i="1"/>
  <c r="I347" i="1"/>
  <c r="I1114" i="1"/>
  <c r="I1269" i="1"/>
  <c r="I241" i="1"/>
  <c r="I1043" i="1"/>
  <c r="I250" i="1"/>
  <c r="I599" i="1"/>
  <c r="I1272" i="1"/>
  <c r="I891" i="1"/>
  <c r="I242" i="1"/>
  <c r="I1044" i="1"/>
  <c r="I245" i="1"/>
  <c r="I251" i="1"/>
  <c r="I1096" i="1"/>
  <c r="I1104" i="1"/>
  <c r="I600" i="1"/>
  <c r="I1273" i="1"/>
  <c r="I890" i="1"/>
  <c r="I236" i="1"/>
  <c r="I349" i="1"/>
  <c r="I1095" i="1"/>
  <c r="I246" i="1"/>
  <c r="I252" i="1"/>
  <c r="I1097" i="1"/>
  <c r="I1105" i="1"/>
  <c r="I35" i="1"/>
  <c r="I1005" i="1"/>
  <c r="I1023" i="1"/>
  <c r="I1040" i="1"/>
  <c r="I266" i="1"/>
  <c r="I1069" i="1"/>
  <c r="I1078" i="1"/>
  <c r="I1089" i="1"/>
  <c r="I1106" i="1"/>
  <c r="I509" i="1"/>
  <c r="I1303" i="1" l="1"/>
  <c r="H1303" i="1" s="1"/>
</calcChain>
</file>

<file path=xl/sharedStrings.xml><?xml version="1.0" encoding="utf-8"?>
<sst xmlns="http://schemas.openxmlformats.org/spreadsheetml/2006/main" count="12107" uniqueCount="2054">
  <si>
    <t>GENDER</t>
  </si>
  <si>
    <t>COLOR</t>
  </si>
  <si>
    <t>SIZE</t>
  </si>
  <si>
    <t>03W1SH08CC060</t>
  </si>
  <si>
    <t>03W1SH08CC</t>
  </si>
  <si>
    <t>Women</t>
  </si>
  <si>
    <t>shoes</t>
  </si>
  <si>
    <t>CC</t>
  </si>
  <si>
    <t>6,36/230</t>
  </si>
  <si>
    <t>03W1SH08CC075</t>
  </si>
  <si>
    <t>7-,38/245</t>
  </si>
  <si>
    <t>03W1SH08CC080</t>
  </si>
  <si>
    <t>8,39/250</t>
  </si>
  <si>
    <t>04U1SH06MO030</t>
  </si>
  <si>
    <t>04U1SH06MO</t>
  </si>
  <si>
    <t>neutral</t>
  </si>
  <si>
    <t>MO</t>
  </si>
  <si>
    <t>3,35/220</t>
  </si>
  <si>
    <t>04U1SH06MO050</t>
  </si>
  <si>
    <t>5,37/235</t>
  </si>
  <si>
    <t>04U1SH06MO060</t>
  </si>
  <si>
    <t>6,38/240</t>
  </si>
  <si>
    <t>04U1SH06MO070</t>
  </si>
  <si>
    <t>7,39/250</t>
  </si>
  <si>
    <t>04U1SH06MO075</t>
  </si>
  <si>
    <t>7-,40/255</t>
  </si>
  <si>
    <t>04U1SH06LN030</t>
  </si>
  <si>
    <t>04U1SH06LN</t>
  </si>
  <si>
    <t>LN</t>
  </si>
  <si>
    <t>04U1SH06LN040</t>
  </si>
  <si>
    <t>4,36/230</t>
  </si>
  <si>
    <t>04U1SH06LN050</t>
  </si>
  <si>
    <t>04U1SH06LN060</t>
  </si>
  <si>
    <t>04U1SH06LN070</t>
  </si>
  <si>
    <t>04U1SH06LN085</t>
  </si>
  <si>
    <t>8-,41/265</t>
  </si>
  <si>
    <t>04U1SH06LN090</t>
  </si>
  <si>
    <t>9,42/270</t>
  </si>
  <si>
    <t>04U1SH06LN100</t>
  </si>
  <si>
    <t>10,43/280</t>
  </si>
  <si>
    <t>03W1SH02RD050</t>
  </si>
  <si>
    <t>03W1SH02RD</t>
  </si>
  <si>
    <t>RD</t>
  </si>
  <si>
    <t>5,35/220</t>
  </si>
  <si>
    <t>03W1SH02RD060</t>
  </si>
  <si>
    <t>03W1SH02RD065</t>
  </si>
  <si>
    <t>6-,37/235</t>
  </si>
  <si>
    <t>03W1SH02RD075</t>
  </si>
  <si>
    <t>03W1SH02BL050</t>
  </si>
  <si>
    <t>03W1SH02BL</t>
  </si>
  <si>
    <t>BL</t>
  </si>
  <si>
    <t>03W1SH02BL060</t>
  </si>
  <si>
    <t>03W1SH02BL065</t>
  </si>
  <si>
    <t>03W1SH02BL075</t>
  </si>
  <si>
    <t>03W1SH02YW050</t>
  </si>
  <si>
    <t>03W1SH02YW</t>
  </si>
  <si>
    <t>YW</t>
  </si>
  <si>
    <t>03W1SH02YW060</t>
  </si>
  <si>
    <t>03W1SH02YW065</t>
  </si>
  <si>
    <t>03W1SH02YW075</t>
  </si>
  <si>
    <t>03W1SH02GN060</t>
  </si>
  <si>
    <t>03W1SH02GN</t>
  </si>
  <si>
    <t>GN</t>
  </si>
  <si>
    <t>03W1SH02GN065</t>
  </si>
  <si>
    <t>03W1SH02GN075</t>
  </si>
  <si>
    <t>03W1SH02GN080</t>
  </si>
  <si>
    <t>03W1SH02PK050</t>
  </si>
  <si>
    <t>03W1SH02PK</t>
  </si>
  <si>
    <t>PK</t>
  </si>
  <si>
    <t>03W1SH02PK060</t>
  </si>
  <si>
    <t>03W1SH02PK065</t>
  </si>
  <si>
    <t>03W1SH02PK075</t>
  </si>
  <si>
    <t>03W1SH02PK080</t>
  </si>
  <si>
    <t>03W1SH03CR050</t>
  </si>
  <si>
    <t>03W1SH03CR</t>
  </si>
  <si>
    <t>CR</t>
  </si>
  <si>
    <t>03W1SH03CR060</t>
  </si>
  <si>
    <t>03W1SH03CR065</t>
  </si>
  <si>
    <t>03W1SH03CR075</t>
  </si>
  <si>
    <t>03W1SH03CR080</t>
  </si>
  <si>
    <t>03W1SH03SY050</t>
  </si>
  <si>
    <t>03W1SH03SY</t>
  </si>
  <si>
    <t>SY</t>
  </si>
  <si>
    <t>03W1SH03SY060</t>
  </si>
  <si>
    <t>03W1SH03RW065</t>
  </si>
  <si>
    <t>03W1SH03RW</t>
  </si>
  <si>
    <t>RW</t>
  </si>
  <si>
    <t>03W1SH03RW075</t>
  </si>
  <si>
    <t>04W1SH01LN050</t>
  </si>
  <si>
    <t>04W1SH01LN</t>
  </si>
  <si>
    <t>04W1SH01LN060</t>
  </si>
  <si>
    <t>04W1SH01LN065</t>
  </si>
  <si>
    <t>04W1SH01LN075</t>
  </si>
  <si>
    <t>02W1SH19MO050</t>
  </si>
  <si>
    <t>02W1SH19MO</t>
  </si>
  <si>
    <t>02W1SH19MO060</t>
  </si>
  <si>
    <t>02W1SH19MO065</t>
  </si>
  <si>
    <t>02W1SH19MO075</t>
  </si>
  <si>
    <t>02W1SH19MO080</t>
  </si>
  <si>
    <t>02W1SH09MO060</t>
  </si>
  <si>
    <t>02W1SH09MO</t>
  </si>
  <si>
    <t>02W1SH09MO065</t>
  </si>
  <si>
    <t>02W1SH09MO075</t>
  </si>
  <si>
    <t>02W1SH07PK060</t>
  </si>
  <si>
    <t>02W1SH07PK</t>
  </si>
  <si>
    <t>02W1SH07PK065</t>
  </si>
  <si>
    <t>02W1SH07PK075</t>
  </si>
  <si>
    <t>02M1SH21AG075</t>
  </si>
  <si>
    <t>02M1SH21AG</t>
  </si>
  <si>
    <t>Men</t>
  </si>
  <si>
    <t>AG</t>
  </si>
  <si>
    <t>02M1SH21AG085</t>
  </si>
  <si>
    <t>02M1SH21AG090</t>
  </si>
  <si>
    <t>02W1SH21AG050</t>
  </si>
  <si>
    <t>02W1SH21AG</t>
  </si>
  <si>
    <t>02W1SH21BK050</t>
  </si>
  <si>
    <t>02W1SH21BK</t>
  </si>
  <si>
    <t>BK</t>
  </si>
  <si>
    <t>03W1SH20RW050</t>
  </si>
  <si>
    <t>03W1SH20RW</t>
  </si>
  <si>
    <t>03W1SH20RW055</t>
  </si>
  <si>
    <t>5-,35.5/225</t>
  </si>
  <si>
    <t>03W1SH20RW060</t>
  </si>
  <si>
    <t>03W1SH20RW065</t>
  </si>
  <si>
    <t>03W1SH20RW075</t>
  </si>
  <si>
    <t>91W1SH18BK050</t>
  </si>
  <si>
    <t>91W1SH18BK</t>
  </si>
  <si>
    <t>03W1SH10RW065</t>
  </si>
  <si>
    <t>03W1SH10RW</t>
  </si>
  <si>
    <t>03W1SH10RW080</t>
  </si>
  <si>
    <t>01W1SH08MO060</t>
  </si>
  <si>
    <t>01W1SH08MO</t>
  </si>
  <si>
    <t>01W1SH08MO065</t>
  </si>
  <si>
    <t>01W1SH08MO075</t>
  </si>
  <si>
    <t>01M1SH06LG075</t>
  </si>
  <si>
    <t>01M1SH06LG</t>
  </si>
  <si>
    <t>LG</t>
  </si>
  <si>
    <t>01M1SH06LG085</t>
  </si>
  <si>
    <t>01M1SH06LG100</t>
  </si>
  <si>
    <t>01W1SH06LG050</t>
  </si>
  <si>
    <t>01W1SH06LG</t>
  </si>
  <si>
    <t>01W1SH06LG060</t>
  </si>
  <si>
    <t>01W1SH06LG065</t>
  </si>
  <si>
    <t>01W1SH06LG075</t>
  </si>
  <si>
    <t>01W1SH06LG080</t>
  </si>
  <si>
    <t>01W1SH06PB060</t>
  </si>
  <si>
    <t>01W1SH06PB</t>
  </si>
  <si>
    <t>PB</t>
  </si>
  <si>
    <t>03M1SH12MO070</t>
  </si>
  <si>
    <t>03M1SH12MO</t>
  </si>
  <si>
    <t>03M1SH12MO075</t>
  </si>
  <si>
    <t>03M1SH12MO085</t>
  </si>
  <si>
    <t>03M1SH12MO090</t>
  </si>
  <si>
    <t>03M1SH12MO100</t>
  </si>
  <si>
    <t>03M1SH12MO105</t>
  </si>
  <si>
    <t>10-,44/28.5</t>
  </si>
  <si>
    <t>03W1SH12MO050</t>
  </si>
  <si>
    <t>03W1SH12MO</t>
  </si>
  <si>
    <t>03W1SH12MO060</t>
  </si>
  <si>
    <t>03W1SH12MO065</t>
  </si>
  <si>
    <t>03W1SH12MO075</t>
  </si>
  <si>
    <t>03W1SH12MO080</t>
  </si>
  <si>
    <t>93W1SH04RD050</t>
  </si>
  <si>
    <t>93W1SH04RD</t>
  </si>
  <si>
    <t>93W1SH04RD060</t>
  </si>
  <si>
    <t>93W1SH04RD065</t>
  </si>
  <si>
    <t>93W1SH04RD075</t>
  </si>
  <si>
    <t>93W1SH04RD080</t>
  </si>
  <si>
    <t>91W1SH06RW050</t>
  </si>
  <si>
    <t>91W1SH06RW</t>
  </si>
  <si>
    <t>91W1SH06RW060</t>
  </si>
  <si>
    <t>91W1SH06RW065</t>
  </si>
  <si>
    <t>91W1SH06RW075</t>
  </si>
  <si>
    <t>91W1SH06RW080</t>
  </si>
  <si>
    <t>91M1SH06RW070</t>
  </si>
  <si>
    <t>91M1SH06RW</t>
  </si>
  <si>
    <t>91M1SH06RW075</t>
  </si>
  <si>
    <t>91M1SH06RW085</t>
  </si>
  <si>
    <t>91M1SH06BK070</t>
  </si>
  <si>
    <t>91M1SH06BK</t>
  </si>
  <si>
    <t>91M1SH06BK075</t>
  </si>
  <si>
    <t>91M1SH06BK085</t>
  </si>
  <si>
    <t>91M1SH06BK090</t>
  </si>
  <si>
    <t>91W1SH06BK050</t>
  </si>
  <si>
    <t>91W1SH06BK</t>
  </si>
  <si>
    <t>91W1SH06BK060</t>
  </si>
  <si>
    <t>91W1SH06BK065</t>
  </si>
  <si>
    <t>91W1SH06BK075</t>
  </si>
  <si>
    <t>91W1SH06BK080</t>
  </si>
  <si>
    <t>91W1SH09BK050</t>
  </si>
  <si>
    <t>91W1SH09BK</t>
  </si>
  <si>
    <t>91W1SH09BK060</t>
  </si>
  <si>
    <t>91W1SH09BK065</t>
  </si>
  <si>
    <t>91W1SH09BK075</t>
  </si>
  <si>
    <t>91W1SH09BK080</t>
  </si>
  <si>
    <t>91M1SH09BK070</t>
  </si>
  <si>
    <t>91M1SH09BK</t>
  </si>
  <si>
    <t>91M1SH09BK075</t>
  </si>
  <si>
    <t>91M1SH09BK085</t>
  </si>
  <si>
    <t>91M1SH09BK100</t>
  </si>
  <si>
    <t>91W1SH13BK050</t>
  </si>
  <si>
    <t>91W1SH13BK</t>
  </si>
  <si>
    <t>91W1SH13BK060</t>
  </si>
  <si>
    <t>91W1SH13BK065</t>
  </si>
  <si>
    <t>91W1SH13BK075</t>
  </si>
  <si>
    <t>91M1SH13RW085</t>
  </si>
  <si>
    <t>91M1SH13RW</t>
  </si>
  <si>
    <t>91M1SH13RW100</t>
  </si>
  <si>
    <t>02M1SH03YW070</t>
  </si>
  <si>
    <t>02M1SH03YW</t>
  </si>
  <si>
    <t>02M1SH03YW075</t>
  </si>
  <si>
    <t>02M1SH03YW085</t>
  </si>
  <si>
    <t>02M1SH03YW090</t>
  </si>
  <si>
    <t>02M1SH03YW100</t>
  </si>
  <si>
    <t>02M1SH03YW105</t>
  </si>
  <si>
    <t>02W1SH03YW050</t>
  </si>
  <si>
    <t>02W1SH03YW</t>
  </si>
  <si>
    <t>02W1SH03YW060</t>
  </si>
  <si>
    <t>02W1SH03YW065</t>
  </si>
  <si>
    <t>02W1SH03YW075</t>
  </si>
  <si>
    <t>02W1SH03YW080</t>
  </si>
  <si>
    <t>02M1SH03GN070</t>
  </si>
  <si>
    <t>02M1SH03GN</t>
  </si>
  <si>
    <t>02M1SH03GN075</t>
  </si>
  <si>
    <t>02M1SH03GN085</t>
  </si>
  <si>
    <t>02M1SH03GN090</t>
  </si>
  <si>
    <t>02M1SH03GN100</t>
  </si>
  <si>
    <t>02M1SH03GN105</t>
  </si>
  <si>
    <t>02W1SH03GN050</t>
  </si>
  <si>
    <t>02W1SH03GN</t>
  </si>
  <si>
    <t>02W1SH03GN060</t>
  </si>
  <si>
    <t>02W1SH03GN065</t>
  </si>
  <si>
    <t>02W1SH03GN075</t>
  </si>
  <si>
    <t>02W1SH03GN080</t>
  </si>
  <si>
    <t>02M1SH18RW070</t>
  </si>
  <si>
    <t>02M1SH18RW</t>
  </si>
  <si>
    <t>02M1SH18RW075</t>
  </si>
  <si>
    <t>02M1SH18RW085</t>
  </si>
  <si>
    <t>02M1SH18RW090</t>
  </si>
  <si>
    <t>02M1SH18RW100</t>
  </si>
  <si>
    <t>02M1SH18RW105</t>
  </si>
  <si>
    <t>02W1SH18RW050</t>
  </si>
  <si>
    <t>02W1SH18RW</t>
  </si>
  <si>
    <t>02W1SH18RW060</t>
  </si>
  <si>
    <t>02W1SH18RW065</t>
  </si>
  <si>
    <t>02W1SH18RW075</t>
  </si>
  <si>
    <t>02W1SH18RW080</t>
  </si>
  <si>
    <t>02W1SH18BK050</t>
  </si>
  <si>
    <t>02W1SH18BK</t>
  </si>
  <si>
    <t>02W1SH18BK060</t>
  </si>
  <si>
    <t>02W1SH18BK065</t>
  </si>
  <si>
    <t>02W1SH18BK075</t>
  </si>
  <si>
    <t>02W1SH18BK080</t>
  </si>
  <si>
    <t>02M1SH18BK070</t>
  </si>
  <si>
    <t>02M1SH18BK</t>
  </si>
  <si>
    <t>02M1SH18BK075</t>
  </si>
  <si>
    <t>02M1SH18BK085</t>
  </si>
  <si>
    <t>02M1SH18BK090</t>
  </si>
  <si>
    <t>02M1SH18BK100</t>
  </si>
  <si>
    <t>03M1SH11BK070</t>
  </si>
  <si>
    <t>03M1SH11BK</t>
  </si>
  <si>
    <t>03M1SH11BK075</t>
  </si>
  <si>
    <t>03M1SH11BK085</t>
  </si>
  <si>
    <t>03M1SH11BK090</t>
  </si>
  <si>
    <t>03M1SH11BK100</t>
  </si>
  <si>
    <t>03M1SH11BK105</t>
  </si>
  <si>
    <t>03W1SH11PK050</t>
  </si>
  <si>
    <t>03W1SH11PK</t>
  </si>
  <si>
    <t>03W1SH11PK060</t>
  </si>
  <si>
    <t>03W1SH11PK065</t>
  </si>
  <si>
    <t>03W1SH11PK075</t>
  </si>
  <si>
    <t>03W1SH11PK080</t>
  </si>
  <si>
    <t>02M1SH11KK070</t>
  </si>
  <si>
    <t>02M1SH11KK</t>
  </si>
  <si>
    <t>KK</t>
  </si>
  <si>
    <t>02M1SH11KK075</t>
  </si>
  <si>
    <t>02M1SH11KK085</t>
  </si>
  <si>
    <t>02M1SH11KK090</t>
  </si>
  <si>
    <t>02M1SH11KK100</t>
  </si>
  <si>
    <t>02M1SH11KK105</t>
  </si>
  <si>
    <t>02W1SH11KK050</t>
  </si>
  <si>
    <t>02W1SH11KK</t>
  </si>
  <si>
    <t>02W1SH11KK060</t>
  </si>
  <si>
    <t>02W1SH11KK065</t>
  </si>
  <si>
    <t>02W1SH11KK075</t>
  </si>
  <si>
    <t>02W1SH11KK080</t>
  </si>
  <si>
    <t>02M1SH11BK070</t>
  </si>
  <si>
    <t>02M1SH11BK</t>
  </si>
  <si>
    <t>02M1SH11BK075</t>
  </si>
  <si>
    <t>02M1SH11BK085</t>
  </si>
  <si>
    <t>02M1SH11BK090</t>
  </si>
  <si>
    <t>02M1SH11BK100</t>
  </si>
  <si>
    <t>02W1SH11BK050</t>
  </si>
  <si>
    <t>02W1SH11BK</t>
  </si>
  <si>
    <t>02W1SH11BK060</t>
  </si>
  <si>
    <t>02W1SH11BK065</t>
  </si>
  <si>
    <t>02W1SH11BK075</t>
  </si>
  <si>
    <t>02W1SH11BK080</t>
  </si>
  <si>
    <t>02W1SH25YW050</t>
  </si>
  <si>
    <t>02W1SH25YW</t>
  </si>
  <si>
    <t>02W1SH25YW060</t>
  </si>
  <si>
    <t>02W1SH25YW065</t>
  </si>
  <si>
    <t>02W1SH25YW075</t>
  </si>
  <si>
    <t>02W1SH25YW080</t>
  </si>
  <si>
    <t>03M1SH12BK070</t>
  </si>
  <si>
    <t>03M1SH12BK</t>
  </si>
  <si>
    <t>03M1SH12BK075</t>
  </si>
  <si>
    <t>03M1SH12BK090</t>
  </si>
  <si>
    <t>03W1SH12RW050</t>
  </si>
  <si>
    <t>03W1SH12RW</t>
  </si>
  <si>
    <t>03W1SH12RW060</t>
  </si>
  <si>
    <t>03W1SH12RW065</t>
  </si>
  <si>
    <t>03W1SH12RW075</t>
  </si>
  <si>
    <t>03W1SH12RW080</t>
  </si>
  <si>
    <t>03W1SH12BK050</t>
  </si>
  <si>
    <t>03W1SH12BK</t>
  </si>
  <si>
    <t>03W1SH12BK060</t>
  </si>
  <si>
    <t>03W1SH12BK065</t>
  </si>
  <si>
    <t>03W1SH12BK075</t>
  </si>
  <si>
    <t>03W1SH12BK080</t>
  </si>
  <si>
    <t>02W1SH16BK050</t>
  </si>
  <si>
    <t>02W1SH16BK</t>
  </si>
  <si>
    <t>02W1SH16BK060</t>
  </si>
  <si>
    <t>02W1SH16BK075</t>
  </si>
  <si>
    <t>02W1SH16BK080</t>
  </si>
  <si>
    <t>02W1SH16RW050</t>
  </si>
  <si>
    <t>02W1SH16RW</t>
  </si>
  <si>
    <t>02W1SH16RW060</t>
  </si>
  <si>
    <t>02W1SH16RW065</t>
  </si>
  <si>
    <t>02W1SH16RW075</t>
  </si>
  <si>
    <t>02W1SH16RW080</t>
  </si>
  <si>
    <t>02M1SH16RW070</t>
  </si>
  <si>
    <t>02M1SH16RW</t>
  </si>
  <si>
    <t>02M1SH16RW085</t>
  </si>
  <si>
    <t>01U1SH11BK030</t>
  </si>
  <si>
    <t>01U1SH11BK</t>
  </si>
  <si>
    <t>01U1SH11BK040</t>
  </si>
  <si>
    <t>01U1SH11BK050</t>
  </si>
  <si>
    <t>01U1SH11BK060</t>
  </si>
  <si>
    <t>01U1SH11BK070</t>
  </si>
  <si>
    <t>01U1SH11BK085</t>
  </si>
  <si>
    <t>01U1SH11RD040</t>
  </si>
  <si>
    <t>01U1SH11RD</t>
  </si>
  <si>
    <t>01U1SH11RD050</t>
  </si>
  <si>
    <t>01U1SH11RD060</t>
  </si>
  <si>
    <t>01U1SH11RD070</t>
  </si>
  <si>
    <t>01U1SH11RD075</t>
  </si>
  <si>
    <t>01U1SH11RD030</t>
  </si>
  <si>
    <t>01M1SH05BK070</t>
  </si>
  <si>
    <t>01M1SH05BK</t>
  </si>
  <si>
    <t>01M1SH05BK085</t>
  </si>
  <si>
    <t>01M1SH05BK090</t>
  </si>
  <si>
    <t>01M1SH05BK100</t>
  </si>
  <si>
    <t>01W1SH05BK050</t>
  </si>
  <si>
    <t>01W1SH05BK</t>
  </si>
  <si>
    <t>01W1SH05BK060</t>
  </si>
  <si>
    <t>01W1SH05BK065</t>
  </si>
  <si>
    <t>01W1SH05BK075</t>
  </si>
  <si>
    <t>01W1SH05BK080</t>
  </si>
  <si>
    <t>02W1SH14MO050</t>
  </si>
  <si>
    <t>02W1SH14MO</t>
  </si>
  <si>
    <t>02W1SH14MO060</t>
  </si>
  <si>
    <t>02W1SH14MO065</t>
  </si>
  <si>
    <t>02W1SH14MO075</t>
  </si>
  <si>
    <t>02W1SH14MO080</t>
  </si>
  <si>
    <t>02M1SH14MO090</t>
  </si>
  <si>
    <t>02M1SH14MO</t>
  </si>
  <si>
    <t>02M1SH14MO100</t>
  </si>
  <si>
    <t>01W1SH15PK050</t>
  </si>
  <si>
    <t>01W1SH15PK</t>
  </si>
  <si>
    <t>01W1SH15PK060</t>
  </si>
  <si>
    <t>01W1SH15PK065</t>
  </si>
  <si>
    <t>01W1SH15PK075</t>
  </si>
  <si>
    <t>01W1SH15BK050</t>
  </si>
  <si>
    <t>01W1SH15BK</t>
  </si>
  <si>
    <t>01W1SH15BK060</t>
  </si>
  <si>
    <t>01W1SH15BK065</t>
  </si>
  <si>
    <t>02W1SH17BK050</t>
  </si>
  <si>
    <t>02W1SH17BK</t>
  </si>
  <si>
    <t>02W1SH17BK060</t>
  </si>
  <si>
    <t>02W1SH17BK065</t>
  </si>
  <si>
    <t>02W1SH17BK075</t>
  </si>
  <si>
    <t>02W1SH17BK080</t>
  </si>
  <si>
    <t>02M1SH17BK070</t>
  </si>
  <si>
    <t>02M1SH17BK</t>
  </si>
  <si>
    <t>02M1SH17BK075</t>
  </si>
  <si>
    <t>02M1SH17BK085</t>
  </si>
  <si>
    <t>02M1SH17RW085</t>
  </si>
  <si>
    <t>02M1SH17RW</t>
  </si>
  <si>
    <t>91W1SH17RW080</t>
  </si>
  <si>
    <t>91W1SH17RW</t>
  </si>
  <si>
    <t>01W1SH16RD050</t>
  </si>
  <si>
    <t>01W1SH16RD</t>
  </si>
  <si>
    <t>01W1SH16RD060</t>
  </si>
  <si>
    <t>01W1SH16RD065</t>
  </si>
  <si>
    <t>01W1SH16RD075</t>
  </si>
  <si>
    <t>01W1SH16RD080</t>
  </si>
  <si>
    <t>01W1SH16RW050</t>
  </si>
  <si>
    <t>01W1SH16RW</t>
  </si>
  <si>
    <t>02M1SH01GN085</t>
  </si>
  <si>
    <t>02M1SH01GN</t>
  </si>
  <si>
    <t>02M1SH02GN075</t>
  </si>
  <si>
    <t>02M1SH02GN</t>
  </si>
  <si>
    <t>02M1SH02GN085</t>
  </si>
  <si>
    <t>02M1SH02GN090</t>
  </si>
  <si>
    <t>91W1SH12BK050</t>
  </si>
  <si>
    <t>91W1SH12BK</t>
  </si>
  <si>
    <t>91W1SH12BK060</t>
  </si>
  <si>
    <t>02W1SH04BK060</t>
  </si>
  <si>
    <t>02W1SH04BK</t>
  </si>
  <si>
    <t>02W1SH04BK065</t>
  </si>
  <si>
    <t>04U1SH05BK050</t>
  </si>
  <si>
    <t>04U1SH05BK</t>
  </si>
  <si>
    <t>04U1SH05BK085</t>
  </si>
  <si>
    <t>04U1SH05BK090</t>
  </si>
  <si>
    <t>03M1TS01BL085</t>
  </si>
  <si>
    <t>03M1TS01BL</t>
  </si>
  <si>
    <t>03M1TS01BL100</t>
  </si>
  <si>
    <t>03W1AT03BK065</t>
  </si>
  <si>
    <t>03W1AT03BK</t>
  </si>
  <si>
    <t>03W1AT08YW065</t>
  </si>
  <si>
    <t>03W1AT08YW</t>
  </si>
  <si>
    <t>01W1SL01PK060</t>
  </si>
  <si>
    <t>01W1SL01PK</t>
  </si>
  <si>
    <t>01W1SL01PK065</t>
  </si>
  <si>
    <t>01W1SL01PK075</t>
  </si>
  <si>
    <t>03W1TS01RD050</t>
  </si>
  <si>
    <t>03W1TS01RD</t>
  </si>
  <si>
    <t>01W1M101RD060</t>
  </si>
  <si>
    <t>01W1M101RD</t>
  </si>
  <si>
    <t>71W1ST01BK050</t>
  </si>
  <si>
    <t>71W1ST01BK</t>
  </si>
  <si>
    <t>71W1ST01BK060</t>
  </si>
  <si>
    <t>71W1ST01BK065</t>
  </si>
  <si>
    <t>72W1SP31GR050</t>
  </si>
  <si>
    <t>72W1SP31GR</t>
  </si>
  <si>
    <t>GR</t>
  </si>
  <si>
    <t>72W1SP31GR060</t>
  </si>
  <si>
    <t>72W1SP31GR065</t>
  </si>
  <si>
    <t>72W1SP31RD065</t>
  </si>
  <si>
    <t>72W1SP31RD</t>
  </si>
  <si>
    <t>72W1SP32BK050</t>
  </si>
  <si>
    <t>72W1SP32BK</t>
  </si>
  <si>
    <t>72W1SP32BK060</t>
  </si>
  <si>
    <t>72W1SP32BK065</t>
  </si>
  <si>
    <t>72W1SP32BK075</t>
  </si>
  <si>
    <t>72W1SP32RW050</t>
  </si>
  <si>
    <t>72W1SP32RW</t>
  </si>
  <si>
    <t>72W1SP32RW060</t>
  </si>
  <si>
    <t>71M1ST13RD090</t>
  </si>
  <si>
    <t>71M1ST13RD</t>
  </si>
  <si>
    <t>090,42</t>
  </si>
  <si>
    <t>71W1TS02BK060</t>
  </si>
  <si>
    <t>71W1TS02BK</t>
  </si>
  <si>
    <t>72W1ST02RW050</t>
  </si>
  <si>
    <t>72W1ST02RW</t>
  </si>
  <si>
    <t>72W1ST02RW060</t>
  </si>
  <si>
    <t>72M1ST01RW100</t>
  </si>
  <si>
    <t>72M1ST01RW</t>
  </si>
  <si>
    <t>100,43</t>
  </si>
  <si>
    <t>72W1HL31RW050</t>
  </si>
  <si>
    <t>72W1HL31RW</t>
  </si>
  <si>
    <t>72W1HL31RW065</t>
  </si>
  <si>
    <t>72W1HL31DB050</t>
  </si>
  <si>
    <t>72W1HL31DB</t>
  </si>
  <si>
    <t>DB</t>
  </si>
  <si>
    <t>72W1HL31DB060</t>
  </si>
  <si>
    <t>72W1HL31DB065</t>
  </si>
  <si>
    <t>72W1HL32RD050</t>
  </si>
  <si>
    <t>72W1HL32RD</t>
  </si>
  <si>
    <t>72W1HL32RD060</t>
  </si>
  <si>
    <t>73W1DR02PM060</t>
  </si>
  <si>
    <t>73W1DR02PM</t>
  </si>
  <si>
    <t>PM</t>
  </si>
  <si>
    <t>73W1DR02PM065</t>
  </si>
  <si>
    <t>73W1ER02SW050</t>
  </si>
  <si>
    <t>73W1ER02SW</t>
  </si>
  <si>
    <t>SW</t>
  </si>
  <si>
    <t>73W1ER02SW055</t>
  </si>
  <si>
    <t>73W1ER02SW060</t>
  </si>
  <si>
    <t>73W1PR01BK055</t>
  </si>
  <si>
    <t>73W1PR01BK</t>
  </si>
  <si>
    <t>73W1PR01BK060</t>
  </si>
  <si>
    <t>73W1PR01BK065</t>
  </si>
  <si>
    <t>73W1PR02BK060</t>
  </si>
  <si>
    <t>73W1PR02BK</t>
  </si>
  <si>
    <t>73W1PR02BK065</t>
  </si>
  <si>
    <t>73W1SO05IG050</t>
  </si>
  <si>
    <t>73W1SO05IG</t>
  </si>
  <si>
    <t>IG</t>
  </si>
  <si>
    <t>73W1SO05IG060</t>
  </si>
  <si>
    <t>73W1SO05IG065</t>
  </si>
  <si>
    <t>73W1SO06BK050</t>
  </si>
  <si>
    <t>73W1SO06BK</t>
  </si>
  <si>
    <t>73W1SO06BK055</t>
  </si>
  <si>
    <t>73W1SO06BK060</t>
  </si>
  <si>
    <t>73W1SO06BK065</t>
  </si>
  <si>
    <t>81W1CW02BK050</t>
  </si>
  <si>
    <t>81W1CW02BK</t>
  </si>
  <si>
    <t>81W1CW02BK060</t>
  </si>
  <si>
    <t>81W1CW02BK065</t>
  </si>
  <si>
    <t>81W1CW02LG050</t>
  </si>
  <si>
    <t>81W1CW02LG</t>
  </si>
  <si>
    <t>81W1CW02LG060</t>
  </si>
  <si>
    <t>81W1CW02LG065</t>
  </si>
  <si>
    <t>81W1CW02LG075</t>
  </si>
  <si>
    <t>81W1CW02RW060</t>
  </si>
  <si>
    <t>81W1CW02RW</t>
  </si>
  <si>
    <t>81W1CW01BK050</t>
  </si>
  <si>
    <t>81W1CW01BK</t>
  </si>
  <si>
    <t>81W1CW01BK060</t>
  </si>
  <si>
    <t>81W1CW01BK065</t>
  </si>
  <si>
    <t>81W1CW01BK075</t>
  </si>
  <si>
    <t>81W1RR01BK050</t>
  </si>
  <si>
    <t>81W1RR01BK</t>
  </si>
  <si>
    <t>81W1RR01BK060</t>
  </si>
  <si>
    <t>81W1RR01BK065</t>
  </si>
  <si>
    <t>81W1RR01RD050</t>
  </si>
  <si>
    <t>81W1RR01RD</t>
  </si>
  <si>
    <t>81W1RR01RD060</t>
  </si>
  <si>
    <t>81W1RR01RD065</t>
  </si>
  <si>
    <t>82W1CW01BK050</t>
  </si>
  <si>
    <t>82W1CW01BK</t>
  </si>
  <si>
    <t>82W1CW01BK060</t>
  </si>
  <si>
    <t>82W1CW01BK080</t>
  </si>
  <si>
    <t>82W1MO01BK050</t>
  </si>
  <si>
    <t>82W1MO01BK</t>
  </si>
  <si>
    <t>82W1MO01BK060</t>
  </si>
  <si>
    <t>82W1MO01BK065</t>
  </si>
  <si>
    <t>82W1PR01PM065</t>
  </si>
  <si>
    <t>82W1PR01PM</t>
  </si>
  <si>
    <t>82W1PR01PM075</t>
  </si>
  <si>
    <t>82W1TS01BK060</t>
  </si>
  <si>
    <t>82W1TS01BK</t>
  </si>
  <si>
    <t>82W1TS01BK065</t>
  </si>
  <si>
    <t>82W1TS01BK075</t>
  </si>
  <si>
    <t>82W1TS02GV050</t>
  </si>
  <si>
    <t>82W1TS02GV</t>
  </si>
  <si>
    <t>GV</t>
  </si>
  <si>
    <t>82W1TS02GV060</t>
  </si>
  <si>
    <t>82W1TS02GV065</t>
  </si>
  <si>
    <t>82W1TS02GV075</t>
  </si>
  <si>
    <t>83W1MC01SL050</t>
  </si>
  <si>
    <t>83W1MC01SL</t>
  </si>
  <si>
    <t>SL</t>
  </si>
  <si>
    <t>83W1MC01SL060</t>
  </si>
  <si>
    <t>83W1MC01SL065</t>
  </si>
  <si>
    <t>83W1TS03BK050</t>
  </si>
  <si>
    <t>83W1TS03BK</t>
  </si>
  <si>
    <t>83W1TS03BK060</t>
  </si>
  <si>
    <t>83W1TS03BK065</t>
  </si>
  <si>
    <t>83W1TS03BK075</t>
  </si>
  <si>
    <t>83W1TS01BK060</t>
  </si>
  <si>
    <t>83W1TS01BK</t>
  </si>
  <si>
    <t>83W1TS01BK065</t>
  </si>
  <si>
    <t>83W1TS01BK075</t>
  </si>
  <si>
    <t>83W1TS04RW065</t>
  </si>
  <si>
    <t>83W1TS04RW</t>
  </si>
  <si>
    <t>83W1TS04RW075</t>
  </si>
  <si>
    <t>84W1CW01KR050</t>
  </si>
  <si>
    <t>84W1CW01KR</t>
  </si>
  <si>
    <t>KR</t>
  </si>
  <si>
    <t>84W1CW01KR060</t>
  </si>
  <si>
    <t>84W1CW01KR065</t>
  </si>
  <si>
    <t>84W1MC01BK050</t>
  </si>
  <si>
    <t>84W1MC01BK</t>
  </si>
  <si>
    <t>84W1MC01BK060</t>
  </si>
  <si>
    <t>84W1MC01BK065</t>
  </si>
  <si>
    <t>84W1MC01BK075</t>
  </si>
  <si>
    <t>84W1MC01RR060</t>
  </si>
  <si>
    <t>84W1MC01RR</t>
  </si>
  <si>
    <t>RR</t>
  </si>
  <si>
    <t>84W1MC01RR065</t>
  </si>
  <si>
    <t>84W1MC01RR075</t>
  </si>
  <si>
    <t>84W1SD01BK050</t>
  </si>
  <si>
    <t>84W1SD01BK</t>
  </si>
  <si>
    <t>84W1SD01BK060</t>
  </si>
  <si>
    <t>84W1SD01BK065</t>
  </si>
  <si>
    <t>84W1SD01BK075</t>
  </si>
  <si>
    <t>84W1SD01PK050</t>
  </si>
  <si>
    <t>84W1SD01PK</t>
  </si>
  <si>
    <t>84W1SD01PK060</t>
  </si>
  <si>
    <t>84W1SD01PK065</t>
  </si>
  <si>
    <t>84W1SD01PK075</t>
  </si>
  <si>
    <t>84W1SD01PK080</t>
  </si>
  <si>
    <t>84W1TS02DB050</t>
  </si>
  <si>
    <t>84W1TS02DB</t>
  </si>
  <si>
    <t>84W1TS02DB060</t>
  </si>
  <si>
    <t>84W1TS02DB065</t>
  </si>
  <si>
    <t>84W1TS02DB075</t>
  </si>
  <si>
    <t>83W1AT06PK060</t>
  </si>
  <si>
    <t>83W1AT06PK</t>
  </si>
  <si>
    <t>83W1AT06PK065</t>
  </si>
  <si>
    <t>83W1AT06PK075</t>
  </si>
  <si>
    <t>83W1TS05PK050</t>
  </si>
  <si>
    <t>83W1TS05PK</t>
  </si>
  <si>
    <t>83W1TS05PK060</t>
  </si>
  <si>
    <t>83W1TS05PK065</t>
  </si>
  <si>
    <t>83W1TS05PK075</t>
  </si>
  <si>
    <t>91W1TS04BK050</t>
  </si>
  <si>
    <t>91W1TS04BK</t>
  </si>
  <si>
    <t>91W1TS04BK060</t>
  </si>
  <si>
    <t>91W1TS04BK065</t>
  </si>
  <si>
    <t>91W1TS04BK075</t>
  </si>
  <si>
    <t>91W1TS04BK080</t>
  </si>
  <si>
    <t>91M1TS04BK085</t>
  </si>
  <si>
    <t>91M1TS04BK</t>
  </si>
  <si>
    <t>085,41</t>
  </si>
  <si>
    <t>91W1TS04RW050</t>
  </si>
  <si>
    <t>91W1TS04RW</t>
  </si>
  <si>
    <t>91W1TS04RW060</t>
  </si>
  <si>
    <t>91W1TS04RW075</t>
  </si>
  <si>
    <t>91M1TS04RW085</t>
  </si>
  <si>
    <t>91M1TS04RW</t>
  </si>
  <si>
    <t>91M1TS04RW090</t>
  </si>
  <si>
    <t>91M1TS04RW100</t>
  </si>
  <si>
    <t>91M1TS04RW105</t>
  </si>
  <si>
    <t>105,44</t>
  </si>
  <si>
    <t>92W1TS02PK050</t>
  </si>
  <si>
    <t>92W1TS02PK</t>
  </si>
  <si>
    <t>92W1TS02PK060</t>
  </si>
  <si>
    <t>92W1TS02PK065</t>
  </si>
  <si>
    <t>92W1TS02PK075</t>
  </si>
  <si>
    <t>92W1TS03PK050</t>
  </si>
  <si>
    <t>92W1TS03PK</t>
  </si>
  <si>
    <t>92W1TS03PK060</t>
  </si>
  <si>
    <t>92W1TS03PK065</t>
  </si>
  <si>
    <t>92W1TS03PK070</t>
  </si>
  <si>
    <t>7,37.5/240</t>
  </si>
  <si>
    <t>92W1TS03PK075</t>
  </si>
  <si>
    <t>92W1TS03PK080</t>
  </si>
  <si>
    <t>92W1TS03PK090</t>
  </si>
  <si>
    <t>9,40/260</t>
  </si>
  <si>
    <t>92W1TS03RW050</t>
  </si>
  <si>
    <t>92W1TS03RW</t>
  </si>
  <si>
    <t>92W1TS03RW060</t>
  </si>
  <si>
    <t>92W1TS03RW065</t>
  </si>
  <si>
    <t>92W1TS03RW070</t>
  </si>
  <si>
    <t>92W1TS03RW080</t>
  </si>
  <si>
    <t>92W1SH03RW060</t>
  </si>
  <si>
    <t>92W1SH03RW</t>
  </si>
  <si>
    <t>92M1SH03RW075</t>
  </si>
  <si>
    <t>92M1SH03RW</t>
  </si>
  <si>
    <t>075,40</t>
  </si>
  <si>
    <t>92M1SH03RW085</t>
  </si>
  <si>
    <t>92W1SH02BC050</t>
  </si>
  <si>
    <t>92W1SH02BC</t>
  </si>
  <si>
    <t>BC</t>
  </si>
  <si>
    <t>92W1SH02BC060</t>
  </si>
  <si>
    <t>92W1SH02BC065</t>
  </si>
  <si>
    <t>92W1SH02BC070</t>
  </si>
  <si>
    <t>74w1ts11rd060</t>
  </si>
  <si>
    <t>74w1ts11rd</t>
  </si>
  <si>
    <t>rd</t>
  </si>
  <si>
    <t>73w1at08bk060</t>
  </si>
  <si>
    <t>73w1at08bk</t>
  </si>
  <si>
    <t>bk</t>
  </si>
  <si>
    <t>73w1at08bk065</t>
  </si>
  <si>
    <t>73w1at08bk075</t>
  </si>
  <si>
    <t>71w1ts01bk060</t>
  </si>
  <si>
    <t>71w1ts01bk</t>
  </si>
  <si>
    <t>71w1ts01bk065</t>
  </si>
  <si>
    <t>71w1ts01bk075</t>
  </si>
  <si>
    <t>93M1SH12YW070</t>
  </si>
  <si>
    <t>93M1SH12YW</t>
  </si>
  <si>
    <t>93M1SH12YW085</t>
  </si>
  <si>
    <t>8.5,41/265</t>
  </si>
  <si>
    <t>93M1SH12YW090</t>
  </si>
  <si>
    <t>93W1SH12YW050</t>
  </si>
  <si>
    <t>93W1SH12YW</t>
  </si>
  <si>
    <t>93W1SH12YW060</t>
  </si>
  <si>
    <t>93W1SH12YW065</t>
  </si>
  <si>
    <t>93W1SH12YW075</t>
  </si>
  <si>
    <t>93W1SH12YW080</t>
  </si>
  <si>
    <t>93M1CW01RD085</t>
  </si>
  <si>
    <t>93M1CW01RD</t>
  </si>
  <si>
    <t>93W1CW01RD065</t>
  </si>
  <si>
    <t>93W1CW01RD</t>
  </si>
  <si>
    <t>94W1SH04YW050</t>
  </si>
  <si>
    <t>94W1SH04YW</t>
  </si>
  <si>
    <t>94W1SH04YW060</t>
  </si>
  <si>
    <t>94W1SH04YW065</t>
  </si>
  <si>
    <t>94W1SH04WD050</t>
  </si>
  <si>
    <t>94W1SH04WD</t>
  </si>
  <si>
    <t>WD</t>
  </si>
  <si>
    <t>94W1SH04WD060</t>
  </si>
  <si>
    <t>94W1SH04WD065</t>
  </si>
  <si>
    <t>94W1SH04WD075</t>
  </si>
  <si>
    <t>94W1SH04WD080</t>
  </si>
  <si>
    <t>94M1SH04WD075</t>
  </si>
  <si>
    <t>94M1SH04WD</t>
  </si>
  <si>
    <t>7.5,40/255</t>
  </si>
  <si>
    <t>94M1SH04WD085</t>
  </si>
  <si>
    <t>94M1SH04WD090</t>
  </si>
  <si>
    <t>92W1SH05BK050</t>
  </si>
  <si>
    <t>92W1SH05BK</t>
  </si>
  <si>
    <t>92W1SH05BK060</t>
  </si>
  <si>
    <t>92W1SH05BK065</t>
  </si>
  <si>
    <t>92W1SH05BK070</t>
  </si>
  <si>
    <t>92M1MS03BK070</t>
  </si>
  <si>
    <t>92M1MS03BK</t>
  </si>
  <si>
    <t>94W1SH02WD050</t>
  </si>
  <si>
    <t>94W1SH02WD</t>
  </si>
  <si>
    <t>94W1SH02WD065</t>
  </si>
  <si>
    <t>94W1SH02WD080</t>
  </si>
  <si>
    <t>93W1SL02RW050</t>
  </si>
  <si>
    <t>93W1SL02RW</t>
  </si>
  <si>
    <t>5,35/220,35/220</t>
  </si>
  <si>
    <t>93W1SL02RW060</t>
  </si>
  <si>
    <t>6,36/230,36/230</t>
  </si>
  <si>
    <t>93W1SL02RW065</t>
  </si>
  <si>
    <t>6-,37/235,37/235</t>
  </si>
  <si>
    <t>94W1M101RW050</t>
  </si>
  <si>
    <t>94W1M101RW</t>
  </si>
  <si>
    <t>94W1M101RW060</t>
  </si>
  <si>
    <t>94W1M101RW065</t>
  </si>
  <si>
    <t>93W1M101RD050</t>
  </si>
  <si>
    <t>93W1M101RD</t>
  </si>
  <si>
    <t>93W1SH06BK050</t>
  </si>
  <si>
    <t>93W1SH06BK</t>
  </si>
  <si>
    <t>93W1SH06BK060</t>
  </si>
  <si>
    <t>93W1SH06BK065</t>
  </si>
  <si>
    <t>92W1TS04PM050</t>
  </si>
  <si>
    <t>92W1TS04PM</t>
  </si>
  <si>
    <t>92W1TS04PM060</t>
  </si>
  <si>
    <t>92W1TS04PK050</t>
  </si>
  <si>
    <t>92W1TS04PK</t>
  </si>
  <si>
    <t>7-,38/245,35/220</t>
  </si>
  <si>
    <t>92W1TS04PK060</t>
  </si>
  <si>
    <t>8,39/250,36/230</t>
  </si>
  <si>
    <t>92W1MS01PK060</t>
  </si>
  <si>
    <t>92W1MS01PK</t>
  </si>
  <si>
    <t>92W1MS01BK050</t>
  </si>
  <si>
    <t>92W1MS01BK</t>
  </si>
  <si>
    <t>8-,39.5/255,35/220</t>
  </si>
  <si>
    <t>92M1MS01BK070</t>
  </si>
  <si>
    <t>92M1MS01BK</t>
  </si>
  <si>
    <t>11,45/290,39/250</t>
  </si>
  <si>
    <t>92W1MS03BK050</t>
  </si>
  <si>
    <t>92W1MS03BK</t>
  </si>
  <si>
    <t>S,170/92A,35/220</t>
  </si>
  <si>
    <t>92W1MS03BK060</t>
  </si>
  <si>
    <t>M,175/96A,36/230</t>
  </si>
  <si>
    <t>92W1MS03BK070</t>
  </si>
  <si>
    <t>L,180/100A,37.5/240</t>
  </si>
  <si>
    <t>94W1SL01BR050</t>
  </si>
  <si>
    <t>94W1SL01BR</t>
  </si>
  <si>
    <t>BR</t>
  </si>
  <si>
    <t>XS,165/88A,35/220</t>
  </si>
  <si>
    <t>94W1SL01BR060</t>
  </si>
  <si>
    <t>XS,155/80A,36/230</t>
  </si>
  <si>
    <t>94W1SL01BR065</t>
  </si>
  <si>
    <t>S,160/84A,37/235</t>
  </si>
  <si>
    <t>94W1SL01BR075</t>
  </si>
  <si>
    <t>M,165/88A,38/245</t>
  </si>
  <si>
    <t>94W1SH03PK060</t>
  </si>
  <si>
    <t>94W1SH03PK</t>
  </si>
  <si>
    <t>M,165/88A,36/230</t>
  </si>
  <si>
    <t>94W1SH03PK065</t>
  </si>
  <si>
    <t>XS,155/80A,37/235</t>
  </si>
  <si>
    <t>94W1SH03PK080</t>
  </si>
  <si>
    <t>3XS,155/80A,39/250</t>
  </si>
  <si>
    <t>94W1SL03RD050</t>
  </si>
  <si>
    <t>94W1SL03RD</t>
  </si>
  <si>
    <t>94W1SL03RD060</t>
  </si>
  <si>
    <t>94W1SL03RD065</t>
  </si>
  <si>
    <t>94W1SL03RD075</t>
  </si>
  <si>
    <t>94W1SL03RD080</t>
  </si>
  <si>
    <t>94M1SL03RD075</t>
  </si>
  <si>
    <t>94M1SL03RD</t>
  </si>
  <si>
    <t>94M1SL03RD085</t>
  </si>
  <si>
    <t>93W1CW03BK060</t>
  </si>
  <si>
    <t>93W1CW03BK</t>
  </si>
  <si>
    <t>93W1CW03BK065</t>
  </si>
  <si>
    <t>93W1CW03BK080</t>
  </si>
  <si>
    <t>93W1SL02BK050</t>
  </si>
  <si>
    <t>93W1SL02BK</t>
  </si>
  <si>
    <t>93W1SL02BK060</t>
  </si>
  <si>
    <t>93W1BO01BK050</t>
  </si>
  <si>
    <t>93W1BO01BK</t>
  </si>
  <si>
    <t>93W1BO01BK060</t>
  </si>
  <si>
    <t>93W1SH08RD050</t>
  </si>
  <si>
    <t>93W1SH08RD</t>
  </si>
  <si>
    <t>93W1SH08RD060</t>
  </si>
  <si>
    <t>92W1SH02PK050</t>
  </si>
  <si>
    <t>92W1SH02PK</t>
  </si>
  <si>
    <t>92W1SH02PK060</t>
  </si>
  <si>
    <t>92M1SH01RD070</t>
  </si>
  <si>
    <t>92M1SH01RD</t>
  </si>
  <si>
    <t>92M1SH01RD075</t>
  </si>
  <si>
    <t>92W1SH06LN050</t>
  </si>
  <si>
    <t>92W1SH06LN</t>
  </si>
  <si>
    <t>92W1SH06LN060</t>
  </si>
  <si>
    <t>92W1SH06RD050</t>
  </si>
  <si>
    <t>92W1SH06RD</t>
  </si>
  <si>
    <t>92W1SH06RD060</t>
  </si>
  <si>
    <t>94W1SH06RD050</t>
  </si>
  <si>
    <t>94W1SH06RD</t>
  </si>
  <si>
    <t>94W1SH06RD060</t>
  </si>
  <si>
    <t>94W1SH06RD065</t>
  </si>
  <si>
    <t>94W1SH06RD075</t>
  </si>
  <si>
    <t>94W1SH06RD080</t>
  </si>
  <si>
    <t>94M1SH06RD070</t>
  </si>
  <si>
    <t>94M1SH06RD</t>
  </si>
  <si>
    <t>94M1SH06RD075</t>
  </si>
  <si>
    <t>94M1SH06RD085</t>
  </si>
  <si>
    <t>94M1SH06RD090</t>
  </si>
  <si>
    <t>94M1SH06RD100</t>
  </si>
  <si>
    <t>94M1SH06RD105</t>
  </si>
  <si>
    <t>10.5,44/285</t>
  </si>
  <si>
    <t>94M1SH06YW070</t>
  </si>
  <si>
    <t>94M1SH06YW</t>
  </si>
  <si>
    <t>94M1SH06YW075</t>
  </si>
  <si>
    <t>94M1SH06YW085</t>
  </si>
  <si>
    <t>94M1SH06YW090</t>
  </si>
  <si>
    <t>94M1SH06YW100</t>
  </si>
  <si>
    <t>94W1SH06YW050</t>
  </si>
  <si>
    <t>94W1SH06YW</t>
  </si>
  <si>
    <t>94W1SH06YW060</t>
  </si>
  <si>
    <t>94W1SH06YW065</t>
  </si>
  <si>
    <t>94W1SH06YW075</t>
  </si>
  <si>
    <t>94W1SH06YW080</t>
  </si>
  <si>
    <t>94W1SH06PP050</t>
  </si>
  <si>
    <t>94W1SH06PP</t>
  </si>
  <si>
    <t>PP</t>
  </si>
  <si>
    <t>94W1SH06PP060</t>
  </si>
  <si>
    <t>94W1SH06PP065</t>
  </si>
  <si>
    <t>94W1SH06PP075</t>
  </si>
  <si>
    <t>94W1SH06PP080</t>
  </si>
  <si>
    <t>94W1SH06PP085</t>
  </si>
  <si>
    <t>8-,39.5/255</t>
  </si>
  <si>
    <t>92W1SH03RW050</t>
  </si>
  <si>
    <t>91W1MD01BK050</t>
  </si>
  <si>
    <t>91W1MD01BK</t>
  </si>
  <si>
    <t>91W1MD01BK060</t>
  </si>
  <si>
    <t>91W1MD01BK065</t>
  </si>
  <si>
    <t>94W1BO01RW050</t>
  </si>
  <si>
    <t>94W1BO01RW</t>
  </si>
  <si>
    <t>93W1SH08YW050</t>
  </si>
  <si>
    <t>93W1SH08YW</t>
  </si>
  <si>
    <t>92W1SL02PK050</t>
  </si>
  <si>
    <t>92W1SL02PK</t>
  </si>
  <si>
    <t>92W1SL02PK065</t>
  </si>
  <si>
    <t>92W1SL02PK080</t>
  </si>
  <si>
    <t>74W1BK03NB065</t>
  </si>
  <si>
    <t>74W1BK03NB</t>
  </si>
  <si>
    <t>NB</t>
  </si>
  <si>
    <t>74W1BK03NB060</t>
  </si>
  <si>
    <t>91M1SH01RD070</t>
  </si>
  <si>
    <t>91M1SH01RD</t>
  </si>
  <si>
    <t>91M1SH01RD075</t>
  </si>
  <si>
    <t>91M1SH01RD085</t>
  </si>
  <si>
    <t>91M1SH01RD090</t>
  </si>
  <si>
    <t>91M1SH01RD100</t>
  </si>
  <si>
    <t>91M1SH01RD105</t>
  </si>
  <si>
    <t>91W1SH01RD050</t>
  </si>
  <si>
    <t>91W1SH01RD</t>
  </si>
  <si>
    <t>91W1SH01RD060</t>
  </si>
  <si>
    <t>91W1SH01RD065</t>
  </si>
  <si>
    <t>91W1SH01RD070</t>
  </si>
  <si>
    <t>91W1SH01RD075</t>
  </si>
  <si>
    <t>91W1SH01RD080</t>
  </si>
  <si>
    <t>91W1SH01BK050</t>
  </si>
  <si>
    <t>91W1SH01BK</t>
  </si>
  <si>
    <t>91W1SH01BK060</t>
  </si>
  <si>
    <t>91W1SH01BK065</t>
  </si>
  <si>
    <t>91W1SH01BK075</t>
  </si>
  <si>
    <t>91W1SH01BK080</t>
  </si>
  <si>
    <t>91M1SH01BK070</t>
  </si>
  <si>
    <t>91M1SH01BK</t>
  </si>
  <si>
    <t>91M1SH01BK075</t>
  </si>
  <si>
    <t>91M1SH01BK085</t>
  </si>
  <si>
    <t>91M1SH01BK090</t>
  </si>
  <si>
    <t>91M1SH01RW070</t>
  </si>
  <si>
    <t>91M1SH01RW</t>
  </si>
  <si>
    <t>91M1SH01RW075</t>
  </si>
  <si>
    <t>91M1SH01RW085</t>
  </si>
  <si>
    <t>91M1SH01RW090</t>
  </si>
  <si>
    <t>91M1SH01RW100</t>
  </si>
  <si>
    <t>91W1SH01RW050</t>
  </si>
  <si>
    <t>91W1SH01RW</t>
  </si>
  <si>
    <t>91W1SH01RW080</t>
  </si>
  <si>
    <t>92M1SH08YW085</t>
  </si>
  <si>
    <t>92M1SH08YW</t>
  </si>
  <si>
    <t>92W1SH08YW060</t>
  </si>
  <si>
    <t>92W1SH08YW</t>
  </si>
  <si>
    <t>92W1SH08YW065</t>
  </si>
  <si>
    <t>92W1SH08YW070</t>
  </si>
  <si>
    <t>92W1SH08YW075</t>
  </si>
  <si>
    <t>92W1SH08YW080</t>
  </si>
  <si>
    <t>92M1SH08WD070</t>
  </si>
  <si>
    <t>92M1SH08WD</t>
  </si>
  <si>
    <t>92M1SH08WD075</t>
  </si>
  <si>
    <t>92M1SH08WD085</t>
  </si>
  <si>
    <t>92M1SH08WD090</t>
  </si>
  <si>
    <t>92M1SH08WD100</t>
  </si>
  <si>
    <t>92M1SH08WD105</t>
  </si>
  <si>
    <t>92W1SH08WD050</t>
  </si>
  <si>
    <t>92W1SH08WD</t>
  </si>
  <si>
    <t>92W1SH08WD060</t>
  </si>
  <si>
    <t>92W1SH08WD065</t>
  </si>
  <si>
    <t>92W1SH08WD080</t>
  </si>
  <si>
    <t>92M1SH07YW070</t>
  </si>
  <si>
    <t>92M1SH07YW</t>
  </si>
  <si>
    <t>92M1SH07YW075</t>
  </si>
  <si>
    <t>92M1SH07YW085</t>
  </si>
  <si>
    <t>92M1SH07YW090</t>
  </si>
  <si>
    <t>92M1SH07YW100</t>
  </si>
  <si>
    <t>92M1SH07YW105</t>
  </si>
  <si>
    <t>92W1SH07YW050</t>
  </si>
  <si>
    <t>92W1SH07YW</t>
  </si>
  <si>
    <t>92W1SH07YW060</t>
  </si>
  <si>
    <t>92W1SH07YW065</t>
  </si>
  <si>
    <t>92W1SH07YW075</t>
  </si>
  <si>
    <t>92W1SH07YW080</t>
  </si>
  <si>
    <t>91M1SH02RD070</t>
  </si>
  <si>
    <t>91M1SH02RD</t>
  </si>
  <si>
    <t>91M1SH02RD075</t>
  </si>
  <si>
    <t>91M1SH02RD085</t>
  </si>
  <si>
    <t>91M1SH02RD090</t>
  </si>
  <si>
    <t>91M1SH02RD100</t>
  </si>
  <si>
    <t>91W1SH02RD065</t>
  </si>
  <si>
    <t>91W1SH02RD</t>
  </si>
  <si>
    <t>91W1SH02RD075</t>
  </si>
  <si>
    <t>91W1SH02RD080</t>
  </si>
  <si>
    <t>91W1SH02RW065</t>
  </si>
  <si>
    <t>91W1SH02RW</t>
  </si>
  <si>
    <t>91W1SH02BK050</t>
  </si>
  <si>
    <t>91W1SH02BK</t>
  </si>
  <si>
    <t>93W1SH10BN050</t>
  </si>
  <si>
    <t>93W1SH10BN</t>
  </si>
  <si>
    <t>BN</t>
  </si>
  <si>
    <t>93W1SH10BN060</t>
  </si>
  <si>
    <t>93W1SH10BN065</t>
  </si>
  <si>
    <t>93W1SH10BN080</t>
  </si>
  <si>
    <t>93M1SH10BN070</t>
  </si>
  <si>
    <t>93M1SH10BN</t>
  </si>
  <si>
    <t>93M1SH10RD070</t>
  </si>
  <si>
    <t>93M1SH10RD</t>
  </si>
  <si>
    <t>93M1SH10RD075</t>
  </si>
  <si>
    <t>93M1SH10RD085</t>
  </si>
  <si>
    <t>93M1SH10RD090</t>
  </si>
  <si>
    <t>93M1SH10RD100</t>
  </si>
  <si>
    <t>93M1SH10RD105</t>
  </si>
  <si>
    <t>93W1SH10RD050</t>
  </si>
  <si>
    <t>93W1SH10RD</t>
  </si>
  <si>
    <t>93W1SH10RD060</t>
  </si>
  <si>
    <t>93W1SH10RD065</t>
  </si>
  <si>
    <t>93W1SH10RD070</t>
  </si>
  <si>
    <t>93W1SH10RD075</t>
  </si>
  <si>
    <t>93W1SH10RD080</t>
  </si>
  <si>
    <t>93M1SH10GN070</t>
  </si>
  <si>
    <t>93M1SH10GN</t>
  </si>
  <si>
    <t>93M1SH10GN075</t>
  </si>
  <si>
    <t>93M1SH10GN085</t>
  </si>
  <si>
    <t>93M1SH10GN090</t>
  </si>
  <si>
    <t>93M1SH10GN100</t>
  </si>
  <si>
    <t>93W1SH10PK050</t>
  </si>
  <si>
    <t>93W1SH10PK</t>
  </si>
  <si>
    <t>93W1SH10PK060</t>
  </si>
  <si>
    <t>93W1SH10PK065</t>
  </si>
  <si>
    <t>93W1SH10PK075</t>
  </si>
  <si>
    <t>93W1SH10PK080</t>
  </si>
  <si>
    <t>93W1SH10CR050</t>
  </si>
  <si>
    <t>93W1SH10CR</t>
  </si>
  <si>
    <t>93W1SH10CR060</t>
  </si>
  <si>
    <t>93W1SH10CR065</t>
  </si>
  <si>
    <t>93W1SH10CR075</t>
  </si>
  <si>
    <t>93W1SH10CR080</t>
  </si>
  <si>
    <t>93M1SH10BC070</t>
  </si>
  <si>
    <t>93M1SH10BC</t>
  </si>
  <si>
    <t>93M1SH10BC075</t>
  </si>
  <si>
    <t>93M1SH10BC085</t>
  </si>
  <si>
    <t>93M1SH10BC090</t>
  </si>
  <si>
    <t>93W1SH03PK050</t>
  </si>
  <si>
    <t>93W1SH03PK</t>
  </si>
  <si>
    <t>93W1SH03PK060</t>
  </si>
  <si>
    <t>93W1SH03PK065</t>
  </si>
  <si>
    <t>93W1SH03PK075</t>
  </si>
  <si>
    <t>93W1SH03PK080</t>
  </si>
  <si>
    <t>93W1SH03LN050</t>
  </si>
  <si>
    <t>93W1SH03LN</t>
  </si>
  <si>
    <t>93W1SH03LN060</t>
  </si>
  <si>
    <t>93W1SH03LN065</t>
  </si>
  <si>
    <t>93W1SH03LN075</t>
  </si>
  <si>
    <t>93W1SH03LN080</t>
  </si>
  <si>
    <t>93W1SH03RB060</t>
  </si>
  <si>
    <t>93W1SH03RB</t>
  </si>
  <si>
    <t>RB</t>
  </si>
  <si>
    <t>93W1SH03RB065</t>
  </si>
  <si>
    <t>93W1SH03RB075</t>
  </si>
  <si>
    <t>93W1SH03RB080</t>
  </si>
  <si>
    <t>91M1SH12RW070</t>
  </si>
  <si>
    <t>91M1SH12RW</t>
  </si>
  <si>
    <t>91M1SH12RW075</t>
  </si>
  <si>
    <t>91M1SH12RW085</t>
  </si>
  <si>
    <t>91M1SH12RW090</t>
  </si>
  <si>
    <t>91M1SH12RW100</t>
  </si>
  <si>
    <t>91M1SH12RW105</t>
  </si>
  <si>
    <t>91W1SH12RW050</t>
  </si>
  <si>
    <t>91W1SH12RW</t>
  </si>
  <si>
    <t>91W1SH12RW060</t>
  </si>
  <si>
    <t>91W1SH12RW065</t>
  </si>
  <si>
    <t>91W1SH12RW080</t>
  </si>
  <si>
    <t>93W1SH09RD050</t>
  </si>
  <si>
    <t>93W1SH09RD</t>
  </si>
  <si>
    <t>93W1SH09RD060</t>
  </si>
  <si>
    <t>93W1SH09RD065</t>
  </si>
  <si>
    <t>93W1SH09RD075</t>
  </si>
  <si>
    <t>93W1SH09RD080</t>
  </si>
  <si>
    <t>93M1SH09RD070</t>
  </si>
  <si>
    <t>93M1SH09RD</t>
  </si>
  <si>
    <t>93M1SH09RD075</t>
  </si>
  <si>
    <t>93M1SH09RD085</t>
  </si>
  <si>
    <t>93M1SH09RD090</t>
  </si>
  <si>
    <t>93M1SH09RD100</t>
  </si>
  <si>
    <t>93M1SH09RD105</t>
  </si>
  <si>
    <t>93W1SH09CR050</t>
  </si>
  <si>
    <t>93W1SH09CR</t>
  </si>
  <si>
    <t>93W1SH09CR060</t>
  </si>
  <si>
    <t>93W1SH09CR065</t>
  </si>
  <si>
    <t>93W1SH09CR075</t>
  </si>
  <si>
    <t>93W1SH09CR080</t>
  </si>
  <si>
    <t>93W1SH09PK050</t>
  </si>
  <si>
    <t>93W1SH09PK</t>
  </si>
  <si>
    <t>93W1SH09PK060</t>
  </si>
  <si>
    <t>93W1SH09PK065</t>
  </si>
  <si>
    <t>93W1SH09PK075</t>
  </si>
  <si>
    <t>93W1SH09PK080</t>
  </si>
  <si>
    <t>93W1SH09BN050</t>
  </si>
  <si>
    <t>93W1SH09BN</t>
  </si>
  <si>
    <t>93W1SH09BN065</t>
  </si>
  <si>
    <t>93M1SH09GG070</t>
  </si>
  <si>
    <t>93M1SH09GG</t>
  </si>
  <si>
    <t>GG</t>
  </si>
  <si>
    <t>93M1SH09GG075</t>
  </si>
  <si>
    <t>93M1SH09GG085</t>
  </si>
  <si>
    <t>93M1SH09GG090</t>
  </si>
  <si>
    <t>93M1SH09KK075</t>
  </si>
  <si>
    <t>93M1SH09KK</t>
  </si>
  <si>
    <t>93M1SH09KK085</t>
  </si>
  <si>
    <t>93M1SH09KK090</t>
  </si>
  <si>
    <t>71M1TS02GN100</t>
  </si>
  <si>
    <t>71M1TS02RW100</t>
  </si>
  <si>
    <t>72U1SH21PM060</t>
  </si>
  <si>
    <t>72U1SH21PM070</t>
  </si>
  <si>
    <t>72U1SH21RB030</t>
  </si>
  <si>
    <t>82W1SH04BG060</t>
  </si>
  <si>
    <t>BG</t>
  </si>
  <si>
    <t>83W1SH01JS050</t>
  </si>
  <si>
    <t>JS</t>
  </si>
  <si>
    <t>91W1TS05BK050</t>
  </si>
  <si>
    <t>91W1TS06BK050</t>
  </si>
  <si>
    <t>92W1SH06YW050</t>
  </si>
  <si>
    <t>93W1SH07KG050</t>
  </si>
  <si>
    <t>KG</t>
  </si>
  <si>
    <t>93W1SH07RW050</t>
  </si>
  <si>
    <t>93W1SH08BN050</t>
  </si>
  <si>
    <t>94M1SH08PP070</t>
  </si>
  <si>
    <t>94W1AT02BK050</t>
  </si>
  <si>
    <t>94W1SH03WD050</t>
  </si>
  <si>
    <t>94W1SH03WD065</t>
  </si>
  <si>
    <t>01M1SH05LG100</t>
  </si>
  <si>
    <t>01M1SH05LG105</t>
  </si>
  <si>
    <t>01W1SH06RM060</t>
  </si>
  <si>
    <t>RM</t>
  </si>
  <si>
    <t>01W1SH07RW065</t>
  </si>
  <si>
    <t>01W1SH09MO060</t>
  </si>
  <si>
    <t>01W1SH09MO065</t>
  </si>
  <si>
    <t>02M1SH25NB085</t>
  </si>
  <si>
    <t>02M1SH25NB090</t>
  </si>
  <si>
    <t>02W1SH04LG050</t>
  </si>
  <si>
    <t>02W1SH04LG065</t>
  </si>
  <si>
    <t>03M1SH02GN085</t>
  </si>
  <si>
    <t>03M1SH02GN100</t>
  </si>
  <si>
    <t>03M1SH02YW085</t>
  </si>
  <si>
    <t>34W1SH09BL050</t>
  </si>
  <si>
    <t>54W1SO07BR075</t>
  </si>
  <si>
    <t>71M1TS01GN085</t>
  </si>
  <si>
    <t>71W1ST02BK060</t>
  </si>
  <si>
    <t>71W1TS01GN075</t>
  </si>
  <si>
    <t>71W1TS01GN080</t>
  </si>
  <si>
    <t>71W1TS02GN075</t>
  </si>
  <si>
    <t>72M1HL31RW095</t>
  </si>
  <si>
    <t>72M1HL31RW</t>
  </si>
  <si>
    <t>9-,42.5/275</t>
  </si>
  <si>
    <t>72W1HL32PB065</t>
  </si>
  <si>
    <t>73U1SH06BK050</t>
  </si>
  <si>
    <t>73U1SH07BK085</t>
  </si>
  <si>
    <t>73W1BK03BK060</t>
  </si>
  <si>
    <t>73W1BK03BK065</t>
  </si>
  <si>
    <t>73W1TS04SL065</t>
  </si>
  <si>
    <t>73W1TS04SL075</t>
  </si>
  <si>
    <t>73W1TS04SL080</t>
  </si>
  <si>
    <t>74M1BK03KG085</t>
  </si>
  <si>
    <t>74M1TS11NB085</t>
  </si>
  <si>
    <t>74W1TS10RD060</t>
  </si>
  <si>
    <t>74W1TS10RD065</t>
  </si>
  <si>
    <t>74W1TS13BR060</t>
  </si>
  <si>
    <t>81M1CW02LG085</t>
  </si>
  <si>
    <t>81M1SH01RW090</t>
  </si>
  <si>
    <t>81W1SH03JS050</t>
  </si>
  <si>
    <t>82M1PR02DB085</t>
  </si>
  <si>
    <t>82M1SH93RW090</t>
  </si>
  <si>
    <t>82M1SH93RW100</t>
  </si>
  <si>
    <t>82W1MO01RW050</t>
  </si>
  <si>
    <t>82W1MO01RW060</t>
  </si>
  <si>
    <t>82W1RR01CR060</t>
  </si>
  <si>
    <t>82W1RR01CR065</t>
  </si>
  <si>
    <t>82W1SH93RW060</t>
  </si>
  <si>
    <t>82W1SH93RW065</t>
  </si>
  <si>
    <t>82W1SH93RW075</t>
  </si>
  <si>
    <t>82W1SL03GR050</t>
  </si>
  <si>
    <t>82W1TB01BK060</t>
  </si>
  <si>
    <t>82W1TB01BK065</t>
  </si>
  <si>
    <t>82W1TB01RW050</t>
  </si>
  <si>
    <t>82W1TB01RW060</t>
  </si>
  <si>
    <t>82W1TB01SL050</t>
  </si>
  <si>
    <t>82W1TB01SL065</t>
  </si>
  <si>
    <t>83M1MC01GD085</t>
  </si>
  <si>
    <t>GD</t>
  </si>
  <si>
    <t>83W1TS01DB060</t>
  </si>
  <si>
    <t>83W1TS01DB065</t>
  </si>
  <si>
    <t>83W1TS03RW075</t>
  </si>
  <si>
    <t>83W1TS04DB075</t>
  </si>
  <si>
    <t>84M1TS02BN085</t>
  </si>
  <si>
    <t>84U1SD04KR085</t>
  </si>
  <si>
    <t>91M1SH18BK105</t>
  </si>
  <si>
    <t>91M1TS04BL070</t>
  </si>
  <si>
    <t>91M1TS04BL075</t>
  </si>
  <si>
    <t>91W1TS04RD050</t>
  </si>
  <si>
    <t>91W1TS04RD060</t>
  </si>
  <si>
    <t>91W1TS04RD065</t>
  </si>
  <si>
    <t>92M1SH05SY075</t>
  </si>
  <si>
    <t>92W1SH01BK050</t>
  </si>
  <si>
    <t>92W1SH01RD050</t>
  </si>
  <si>
    <t>93M1SH13KG085</t>
  </si>
  <si>
    <t>93M1SH13KG090</t>
  </si>
  <si>
    <t>93M1SH13KG100</t>
  </si>
  <si>
    <t>93W1TB01PK065</t>
  </si>
  <si>
    <t>03W1SH02GN050</t>
  </si>
  <si>
    <t>02M1SH01GN070</t>
  </si>
  <si>
    <t>02M1SH01GN100</t>
  </si>
  <si>
    <t>02W1SH02GN050</t>
  </si>
  <si>
    <t>02W1SH02GN</t>
  </si>
  <si>
    <t>02W1SH02GN055</t>
  </si>
  <si>
    <t>02W1SH02GN065</t>
  </si>
  <si>
    <t>02W1SH02GN070</t>
  </si>
  <si>
    <t>02W1SH02GN075</t>
  </si>
  <si>
    <t>02M1SH02GN070</t>
  </si>
  <si>
    <t>02M1SH02GN100</t>
  </si>
  <si>
    <t>71M1ST13RD085</t>
  </si>
  <si>
    <t>71W1TS02BK065</t>
  </si>
  <si>
    <t>94W1SH04YW075</t>
  </si>
  <si>
    <t>94W1SH04YW080</t>
  </si>
  <si>
    <t>94M1SH06YW105</t>
  </si>
  <si>
    <t>94W1SH06YW085</t>
  </si>
  <si>
    <t>82W1PR01YW060</t>
  </si>
  <si>
    <t>82W1PR01YW</t>
  </si>
  <si>
    <t>82W1PR01YW065</t>
  </si>
  <si>
    <t>82W1PR01YW075</t>
  </si>
  <si>
    <t>92M1SH08YW070</t>
  </si>
  <si>
    <t>92M1SH08YW075</t>
  </si>
  <si>
    <t>92M1SH08YW090</t>
  </si>
  <si>
    <t>92M1SH08YW100</t>
  </si>
  <si>
    <t>92M1SH08YW105</t>
  </si>
  <si>
    <t>01M1SH06KG070</t>
  </si>
  <si>
    <t>01M1SH06KG075</t>
  </si>
  <si>
    <t>02M1SH02KK075</t>
  </si>
  <si>
    <t>02M1SH02KK100</t>
  </si>
  <si>
    <t>02M1SH02PP085</t>
  </si>
  <si>
    <t>02M1SH02PP090</t>
  </si>
  <si>
    <t>02M1SH02RW090</t>
  </si>
  <si>
    <t>02M1SH21BK085</t>
  </si>
  <si>
    <t>02M1SH21BK090</t>
  </si>
  <si>
    <t>02W1SH01GN050</t>
  </si>
  <si>
    <t>02W1SH01GN065</t>
  </si>
  <si>
    <t>02W1SH01KK055</t>
  </si>
  <si>
    <t>02W1SH02KK070</t>
  </si>
  <si>
    <t>02W1SH02RW050</t>
  </si>
  <si>
    <t>02W1SH07BH050</t>
  </si>
  <si>
    <t>BH</t>
  </si>
  <si>
    <t>02W1SH07BH060</t>
  </si>
  <si>
    <t>02W1SH07BH065</t>
  </si>
  <si>
    <t>02W1SH07BH080</t>
  </si>
  <si>
    <t>02W1SH07RW050</t>
  </si>
  <si>
    <t>03M1AT05RW070</t>
  </si>
  <si>
    <t>03W1AT05BK050</t>
  </si>
  <si>
    <t>03W1AT07PP065</t>
  </si>
  <si>
    <t>03W1AT08BE080</t>
  </si>
  <si>
    <t>BE</t>
  </si>
  <si>
    <t>03W1SU03BK050</t>
  </si>
  <si>
    <t>03W1SU03BK060</t>
  </si>
  <si>
    <t>04U1SH05BK030</t>
  </si>
  <si>
    <t>04W1SU03KO060</t>
  </si>
  <si>
    <t>KO</t>
  </si>
  <si>
    <t>04W1SU03KO065</t>
  </si>
  <si>
    <t>82W1SH04BG065</t>
  </si>
  <si>
    <t>82W1SH04BG090</t>
  </si>
  <si>
    <t>82W1SH04LY080</t>
  </si>
  <si>
    <t>LY</t>
  </si>
  <si>
    <t>82W1SH04PK065</t>
  </si>
  <si>
    <t>91M1SH17RW105</t>
  </si>
  <si>
    <t>91M1TS21RD075</t>
  </si>
  <si>
    <t>91W1SH05BK050</t>
  </si>
  <si>
    <t>91W1TS21BK075</t>
  </si>
  <si>
    <t>91W1TS21RW050</t>
  </si>
  <si>
    <t>92M1SH01RD085</t>
  </si>
  <si>
    <t>92M1SH01RD090</t>
  </si>
  <si>
    <t>92M1TS04GN070</t>
  </si>
  <si>
    <t>92W1SH05RD050</t>
  </si>
  <si>
    <t>92W1SH05SY050</t>
  </si>
  <si>
    <t>92W1SH06YW060</t>
  </si>
  <si>
    <t>92W1SL02LN050</t>
  </si>
  <si>
    <t>92W1SL02LN080</t>
  </si>
  <si>
    <t>93M1SH01BC090</t>
  </si>
  <si>
    <t>93M1SH11BK090</t>
  </si>
  <si>
    <t>93M1SH12BC075</t>
  </si>
  <si>
    <t>93M1SH13UB105</t>
  </si>
  <si>
    <t>UB</t>
  </si>
  <si>
    <t>93M1SH15BK085</t>
  </si>
  <si>
    <t>93W1CW04RW075</t>
  </si>
  <si>
    <t>93W1CW04RW080</t>
  </si>
  <si>
    <t>93W1PR01YW065</t>
  </si>
  <si>
    <t>93W1SH01BC050</t>
  </si>
  <si>
    <t>93W1SH01BC060</t>
  </si>
  <si>
    <t>93W1SH01BC065</t>
  </si>
  <si>
    <t>93W1SH06PK050</t>
  </si>
  <si>
    <t>93W1SH11BK050</t>
  </si>
  <si>
    <t>93W1SH11BK060</t>
  </si>
  <si>
    <t>93W1SH11BK065</t>
  </si>
  <si>
    <t>93W1SH11BK085</t>
  </si>
  <si>
    <t>93W1SH14RW050</t>
  </si>
  <si>
    <t>93W1TB01YW080</t>
  </si>
  <si>
    <t>94M1M101BK075</t>
  </si>
  <si>
    <t>94M1M101BK090</t>
  </si>
  <si>
    <t>94M1M101BK100</t>
  </si>
  <si>
    <t>94M1SH03BD070</t>
  </si>
  <si>
    <t>BD</t>
  </si>
  <si>
    <t>94M1SH03BD075</t>
  </si>
  <si>
    <t>94M1SH03BD090</t>
  </si>
  <si>
    <t>94M1SH03BD100</t>
  </si>
  <si>
    <t>94M1SH06RD080</t>
  </si>
  <si>
    <t>8,40.5/260</t>
  </si>
  <si>
    <t>94M1SH06YW080</t>
  </si>
  <si>
    <t>94W1AT02BK060</t>
  </si>
  <si>
    <t>94W1SH02BD050</t>
  </si>
  <si>
    <t>94W1SH03BD080</t>
  </si>
  <si>
    <t>94W1SH03WD075</t>
  </si>
  <si>
    <t>94W1SH03WD080</t>
  </si>
  <si>
    <t>94W1SH08PP050</t>
  </si>
  <si>
    <t>94W1SH08PP060</t>
  </si>
  <si>
    <t>94W1SL03BR050</t>
  </si>
  <si>
    <t>94W1SL03BR085</t>
  </si>
  <si>
    <t>01M1SH05LG070</t>
  </si>
  <si>
    <t>01M1SH05LG090</t>
  </si>
  <si>
    <t>01M1SH15BK075</t>
  </si>
  <si>
    <t>01U1SH11BK080</t>
  </si>
  <si>
    <t>F</t>
  </si>
  <si>
    <t>01U1SH11RD055</t>
  </si>
  <si>
    <t>01W1SH09MO050</t>
  </si>
  <si>
    <t>01W1SH10MO090</t>
  </si>
  <si>
    <t>02M1SH01GN105</t>
  </si>
  <si>
    <t>02M1SH01KK070</t>
  </si>
  <si>
    <t>02M1SH01KK090</t>
  </si>
  <si>
    <t>02M1SH23RB100</t>
  </si>
  <si>
    <t>02M1SH25NB070</t>
  </si>
  <si>
    <t>02M1SH25NB100</t>
  </si>
  <si>
    <t>02W1SH04LG060</t>
  </si>
  <si>
    <t>02W1SH21AG065</t>
  </si>
  <si>
    <t>03M1SH02GN090</t>
  </si>
  <si>
    <t>03M1SH02GN105</t>
  </si>
  <si>
    <t>03M1SH02YW070</t>
  </si>
  <si>
    <t>03M1SH02YW090</t>
  </si>
  <si>
    <t>03M1SH02YW100</t>
  </si>
  <si>
    <t>03M1SH05BN070</t>
  </si>
  <si>
    <t>03M1SH05BN085</t>
  </si>
  <si>
    <t>03M1SH10RW085</t>
  </si>
  <si>
    <t>03M1SH10RW100</t>
  </si>
  <si>
    <t>03M1SH12RW070</t>
  </si>
  <si>
    <t>03M1SH20RW095</t>
  </si>
  <si>
    <t>03W1SH08CM065</t>
  </si>
  <si>
    <t>CM</t>
  </si>
  <si>
    <t>03W1SH11PK090</t>
  </si>
  <si>
    <t>04U1SH08BK040</t>
  </si>
  <si>
    <t>04U1SH08BK075</t>
  </si>
  <si>
    <t>04U1SH08BK090</t>
  </si>
  <si>
    <t>53M1SO15KG090</t>
  </si>
  <si>
    <t>54M1AT04KG090</t>
  </si>
  <si>
    <t>54M1SO02DR075</t>
  </si>
  <si>
    <t>DR</t>
  </si>
  <si>
    <t>62W1NS02RW065</t>
  </si>
  <si>
    <t>62W1SO14JS050</t>
  </si>
  <si>
    <t>62W1SO14PK050</t>
  </si>
  <si>
    <t>62W1SO63PK050</t>
  </si>
  <si>
    <t>62W1VE01LO050</t>
  </si>
  <si>
    <t>LO</t>
  </si>
  <si>
    <t>63W1AT04NB050</t>
  </si>
  <si>
    <t>63W1VC04NB050</t>
  </si>
  <si>
    <t>64W1AT08KG050</t>
  </si>
  <si>
    <t>64W1MK65BK050</t>
  </si>
  <si>
    <t>64W1ST33PM050</t>
  </si>
  <si>
    <t>64W1ST33PM060</t>
  </si>
  <si>
    <t>71M1ER01RO075</t>
  </si>
  <si>
    <t>RO</t>
  </si>
  <si>
    <t>71M1ER01RO085</t>
  </si>
  <si>
    <t>71M1ER01RO110</t>
  </si>
  <si>
    <t>11,45/290</t>
  </si>
  <si>
    <t>71M1ST02SW090</t>
  </si>
  <si>
    <t>71M1ST13RW110</t>
  </si>
  <si>
    <t>71M1TS01BK075</t>
  </si>
  <si>
    <t>71M1TS01BK090</t>
  </si>
  <si>
    <t>71W1AR01BK055</t>
  </si>
  <si>
    <t>71W1DR01BK050</t>
  </si>
  <si>
    <t>71W1DR01YW050</t>
  </si>
  <si>
    <t>71W1FF01PM060</t>
  </si>
  <si>
    <t>71W1MK01BK060</t>
  </si>
  <si>
    <t>71W1MK21NB060</t>
  </si>
  <si>
    <t>71W1MK61BK050</t>
  </si>
  <si>
    <t>71W1MK61BK055</t>
  </si>
  <si>
    <t>71W1MK61BK070</t>
  </si>
  <si>
    <t>71W1SO24PM050</t>
  </si>
  <si>
    <t>71W1ST02BK050</t>
  </si>
  <si>
    <t>71W1ST02BK055</t>
  </si>
  <si>
    <t>71W1ST02SW050</t>
  </si>
  <si>
    <t>71W1ST02SW065</t>
  </si>
  <si>
    <t>71W1ST14BL050</t>
  </si>
  <si>
    <t>71W1ST14BL065</t>
  </si>
  <si>
    <t>71W1ST14RD050</t>
  </si>
  <si>
    <t>71W1ST14RD075</t>
  </si>
  <si>
    <t>71W1SU21NB060</t>
  </si>
  <si>
    <t>71W1TS01GN065</t>
  </si>
  <si>
    <t>71W1TS02BK050</t>
  </si>
  <si>
    <t>71W1TS02RW065</t>
  </si>
  <si>
    <t>72M1DR01DY075</t>
  </si>
  <si>
    <t>DY</t>
  </si>
  <si>
    <t>72M1DR01DY090</t>
  </si>
  <si>
    <t>72M1DR01DY100</t>
  </si>
  <si>
    <t>72M1HL31RW080</t>
  </si>
  <si>
    <t>6,36/230,40.5/260</t>
  </si>
  <si>
    <t>72M1HL31RW085</t>
  </si>
  <si>
    <t>72M1HL31RW090</t>
  </si>
  <si>
    <t>72U1SH21PM030</t>
  </si>
  <si>
    <t>72W1AQ24BK055</t>
  </si>
  <si>
    <t>72W1HL32PB060</t>
  </si>
  <si>
    <t>72W1ST02RW080</t>
  </si>
  <si>
    <t>73M1AT07BK075</t>
  </si>
  <si>
    <t>73U1SH06RW040</t>
  </si>
  <si>
    <t>73U1SH06RW050</t>
  </si>
  <si>
    <t>73W1BK03SW065</t>
  </si>
  <si>
    <t>73W1DR02PM055</t>
  </si>
  <si>
    <t>73W1PR01BK075</t>
  </si>
  <si>
    <t>73W1TS05BZ060</t>
  </si>
  <si>
    <t>BZ</t>
  </si>
  <si>
    <t>73W1TS05BZ065</t>
  </si>
  <si>
    <t>73W1TS05BZ075</t>
  </si>
  <si>
    <t>73W1TS06GD065</t>
  </si>
  <si>
    <t>74M1TS11NB075</t>
  </si>
  <si>
    <t>74M1TS11NB090</t>
  </si>
  <si>
    <t>74M1TS12BK085</t>
  </si>
  <si>
    <t>74W1TS13BK065</t>
  </si>
  <si>
    <t>81M1CW02LG075</t>
  </si>
  <si>
    <t>81M1MO01LG075</t>
  </si>
  <si>
    <t>81M1MO01LG085</t>
  </si>
  <si>
    <t>81M1MO01LG090</t>
  </si>
  <si>
    <t>81M1MO01LG100</t>
  </si>
  <si>
    <t>81M1MO01LG110</t>
  </si>
  <si>
    <t>81M1RR01RD075</t>
  </si>
  <si>
    <t>81M1RR01RD100</t>
  </si>
  <si>
    <t>81M1RR01RD110</t>
  </si>
  <si>
    <t>81M1SH02RW090</t>
  </si>
  <si>
    <t>81W1AT01RD065</t>
  </si>
  <si>
    <t>81W1CW02BK070</t>
  </si>
  <si>
    <t>81W1CW02LG070</t>
  </si>
  <si>
    <t>81W1CW02LG080</t>
  </si>
  <si>
    <t>81W1CW02LG090</t>
  </si>
  <si>
    <t>81W1MO01PK050</t>
  </si>
  <si>
    <t>81W1RR01BK055</t>
  </si>
  <si>
    <t>81W1RR01BK070</t>
  </si>
  <si>
    <t>81W1RR01BK075</t>
  </si>
  <si>
    <t>81W1RR01RD080</t>
  </si>
  <si>
    <t>81W1RR01RD090</t>
  </si>
  <si>
    <t>81W1SH03GR050</t>
  </si>
  <si>
    <t>81W1SH03JS060</t>
  </si>
  <si>
    <t>81W1SH03JS065</t>
  </si>
  <si>
    <t>81W1SH03JS090</t>
  </si>
  <si>
    <t>82M1AT02GR075</t>
  </si>
  <si>
    <t>82M1MO01BK085</t>
  </si>
  <si>
    <t>82M1MO01BK090</t>
  </si>
  <si>
    <t>82M1MO01BK100</t>
  </si>
  <si>
    <t>82M1PR02DB075</t>
  </si>
  <si>
    <t>82M1PR02DB105</t>
  </si>
  <si>
    <t>82M1PR02RW100</t>
  </si>
  <si>
    <t>82M1RR01RD100</t>
  </si>
  <si>
    <t>82M1SH01NB090</t>
  </si>
  <si>
    <t>82M1SH01NB100</t>
  </si>
  <si>
    <t>82M1SH01RD075</t>
  </si>
  <si>
    <t>82M1SH01RD085</t>
  </si>
  <si>
    <t>82M1SH01RD090</t>
  </si>
  <si>
    <t>82M1SH01RD100</t>
  </si>
  <si>
    <t>82M1SH91GR105</t>
  </si>
  <si>
    <t>82M1SH91GR110</t>
  </si>
  <si>
    <t>82M1SH93RW105</t>
  </si>
  <si>
    <t>82M1SL03CB090</t>
  </si>
  <si>
    <t>CB</t>
  </si>
  <si>
    <t>82M1TB01SL090</t>
  </si>
  <si>
    <t>82M1TS01BK090</t>
  </si>
  <si>
    <t>82M1TS90BK075</t>
  </si>
  <si>
    <t>82M1TS90BK085</t>
  </si>
  <si>
    <t>82M1TS90BK090</t>
  </si>
  <si>
    <t>82M1TS90BK100</t>
  </si>
  <si>
    <t>82M1TS90BK110</t>
  </si>
  <si>
    <t>82W1MO01BK080</t>
  </si>
  <si>
    <t>82W1PR01PM060</t>
  </si>
  <si>
    <t>82W1RR01CR050</t>
  </si>
  <si>
    <t>82W1RR01CR090</t>
  </si>
  <si>
    <t>82W1SH91GR065</t>
  </si>
  <si>
    <t>82W1SH91GR090</t>
  </si>
  <si>
    <t>82W1SH92BK050</t>
  </si>
  <si>
    <t>82W1SH92BK080</t>
  </si>
  <si>
    <t>82W1SH93RW050</t>
  </si>
  <si>
    <t>82W1TB01BK050</t>
  </si>
  <si>
    <t>82W1TB01BK090</t>
  </si>
  <si>
    <t>82W1TB01RW065</t>
  </si>
  <si>
    <t>82W1TB01RW090</t>
  </si>
  <si>
    <t>82W1TB01SL060</t>
  </si>
  <si>
    <t>82W1TS01BK050</t>
  </si>
  <si>
    <t>82W1TS90BK060</t>
  </si>
  <si>
    <t>82W1TS90BK065</t>
  </si>
  <si>
    <t>82W1TS90BK075</t>
  </si>
  <si>
    <t>82W1TS90BK080</t>
  </si>
  <si>
    <t>82W1TS90BK090</t>
  </si>
  <si>
    <t>83M1MC01GD110</t>
  </si>
  <si>
    <t>83M1MC01RW100</t>
  </si>
  <si>
    <t>83M1MC01SL085</t>
  </si>
  <si>
    <t>83M1MC01SL110</t>
  </si>
  <si>
    <t>83M1PR01BN105</t>
  </si>
  <si>
    <t>83M1PR01BN110</t>
  </si>
  <si>
    <t>83M1TS03RW085</t>
  </si>
  <si>
    <t>83M1TS03RW090</t>
  </si>
  <si>
    <t>83M1TS03RW105</t>
  </si>
  <si>
    <t>83M1TS07RW085</t>
  </si>
  <si>
    <t>83W1AT01GG050</t>
  </si>
  <si>
    <t>83W1AT01GG060</t>
  </si>
  <si>
    <t>83W1AT01GG065</t>
  </si>
  <si>
    <t>83W1AT01GG075</t>
  </si>
  <si>
    <t>83W1AT01GG080</t>
  </si>
  <si>
    <t>83W1AT03GV075</t>
  </si>
  <si>
    <t>84U1SD04KR030</t>
  </si>
  <si>
    <t>84U1SD04KR060</t>
  </si>
  <si>
    <t>84W1AT01IG080</t>
  </si>
  <si>
    <t>84W1AT01KB060</t>
  </si>
  <si>
    <t>KB</t>
  </si>
  <si>
    <t>84W1AT01KB065</t>
  </si>
  <si>
    <t>84W1BK02NB060</t>
  </si>
  <si>
    <t>84W1CW01KR080</t>
  </si>
  <si>
    <t>84W1MC01RR050</t>
  </si>
  <si>
    <t>84W1MK01BK050</t>
  </si>
  <si>
    <t>84W1MK01GR060</t>
  </si>
  <si>
    <t>84W1MK01GR065</t>
  </si>
  <si>
    <t>84W1MK02PK065</t>
  </si>
  <si>
    <t>84W1TS02DB090</t>
  </si>
  <si>
    <t>84W1TS03AN060</t>
  </si>
  <si>
    <t>AN</t>
  </si>
  <si>
    <t>84W1TS03AN075</t>
  </si>
  <si>
    <t>91M1TS04RW110</t>
  </si>
  <si>
    <t>91W1MD01RW050</t>
  </si>
  <si>
    <t>91W1SH18BK060</t>
  </si>
  <si>
    <t>91W1TS07RW060</t>
  </si>
  <si>
    <t>91W1TS15PK090</t>
  </si>
  <si>
    <t>91W1TS20RD050</t>
  </si>
  <si>
    <t>91W1TS20RD060</t>
  </si>
  <si>
    <t>91W1TS20RD075</t>
  </si>
  <si>
    <t>91W1TS20RD080</t>
  </si>
  <si>
    <t>92M1SH01RW080</t>
  </si>
  <si>
    <t>92M1SH01RW</t>
  </si>
  <si>
    <t>92M1SH01RW110</t>
  </si>
  <si>
    <t>92M1SH03RW095</t>
  </si>
  <si>
    <t>92M1SH05SY090</t>
  </si>
  <si>
    <t>92M1SH05SY100</t>
  </si>
  <si>
    <t>92W1SH01BK060</t>
  </si>
  <si>
    <t>92W1SH01BK080</t>
  </si>
  <si>
    <t>92W1SH01RD065</t>
  </si>
  <si>
    <t>92W1SH01RD080</t>
  </si>
  <si>
    <t>92W1SH01RW080</t>
  </si>
  <si>
    <t>92W1SH01RW090</t>
  </si>
  <si>
    <t>92W1SH03BK050</t>
  </si>
  <si>
    <t>92W1SL02LN060</t>
  </si>
  <si>
    <t>93M1BO01BK070</t>
  </si>
  <si>
    <t>93M1BO01BK075</t>
  </si>
  <si>
    <t>93M1BO01BK085</t>
  </si>
  <si>
    <t>93M1BO01BK090</t>
  </si>
  <si>
    <t>93M1BO01BK095</t>
  </si>
  <si>
    <t>93M1BO01BK100</t>
  </si>
  <si>
    <t>93M1BO01BK105</t>
  </si>
  <si>
    <t>93M1BO01BK110</t>
  </si>
  <si>
    <t>93M1PR01YW070</t>
  </si>
  <si>
    <t>93M1PR01YW075</t>
  </si>
  <si>
    <t>93M1PR01YW085</t>
  </si>
  <si>
    <t>93M1PR01YW090</t>
  </si>
  <si>
    <t>93M1PR01YW095</t>
  </si>
  <si>
    <t>93M1PR01YW100</t>
  </si>
  <si>
    <t>93M1PR01YW105</t>
  </si>
  <si>
    <t>93M1SH12BC090</t>
  </si>
  <si>
    <t>93M1TB01YW075</t>
  </si>
  <si>
    <t>93M1TB01YW085</t>
  </si>
  <si>
    <t>93M1TB01YW090</t>
  </si>
  <si>
    <t>93M1TB01YW095</t>
  </si>
  <si>
    <t>93M1TB01YW100</t>
  </si>
  <si>
    <t>93M1TB01YW105</t>
  </si>
  <si>
    <t>93M1TB01YW110</t>
  </si>
  <si>
    <t>93W1SH04RW050</t>
  </si>
  <si>
    <t>93W1SH04RW065</t>
  </si>
  <si>
    <t>93W1SH04RW070</t>
  </si>
  <si>
    <t>93W1SH04RW080</t>
  </si>
  <si>
    <t>93W1SH12PK075</t>
  </si>
  <si>
    <t>93W1SH12PK080</t>
  </si>
  <si>
    <t>93W1SH12PK090</t>
  </si>
  <si>
    <t>93W1SH12RW060</t>
  </si>
  <si>
    <t>93W1SH15AG060</t>
  </si>
  <si>
    <t>93W1SH15AG075</t>
  </si>
  <si>
    <t>93W1SH15AG080</t>
  </si>
  <si>
    <t>93W1TB01PK060</t>
  </si>
  <si>
    <t>93W1TB01YW050</t>
  </si>
  <si>
    <t>94W1TS07YW050</t>
  </si>
  <si>
    <t>94W1TS07YW060</t>
  </si>
  <si>
    <t>94W1TS07YW075</t>
  </si>
  <si>
    <t>1M1SH05BK105</t>
  </si>
  <si>
    <t>GREEN</t>
  </si>
  <si>
    <t>1M1SH06LG070</t>
  </si>
  <si>
    <t>PONY MEN SPORTS SHOES</t>
  </si>
  <si>
    <t>MULTI</t>
  </si>
  <si>
    <t>1M1SH06LG090</t>
  </si>
  <si>
    <t>GREY</t>
  </si>
  <si>
    <t>1M1SL01BK085</t>
  </si>
  <si>
    <t>RED BLACK</t>
  </si>
  <si>
    <t>1M1SL01BK090</t>
  </si>
  <si>
    <t>1U1SH11BK045</t>
  </si>
  <si>
    <t>BLACK</t>
  </si>
  <si>
    <t>1U1SH11RD035</t>
  </si>
  <si>
    <t>1U1SH11RD045</t>
  </si>
  <si>
    <t>1U1SH11RD065</t>
  </si>
  <si>
    <t>RED</t>
  </si>
  <si>
    <t>6-,38.5/245</t>
  </si>
  <si>
    <t>1U1SH11RD085</t>
  </si>
  <si>
    <t>1W1M101RD075</t>
  </si>
  <si>
    <t>1W1M101RD090</t>
  </si>
  <si>
    <t>1W1SH06PB075</t>
  </si>
  <si>
    <t>GRAY</t>
  </si>
  <si>
    <t>1W1SH15PK080</t>
  </si>
  <si>
    <t>1W1SL01PK050</t>
  </si>
  <si>
    <t>2M1SH16BK085</t>
  </si>
  <si>
    <t>2M1SH18BK105</t>
  </si>
  <si>
    <t>2M1SH21AG070</t>
  </si>
  <si>
    <t>2M1SH21AG100</t>
  </si>
  <si>
    <t>2W1SH09MO080</t>
  </si>
  <si>
    <t>PONY WOMEN SPORTS SHOES</t>
  </si>
  <si>
    <t>BLUE</t>
  </si>
  <si>
    <t>2W1SH21BK060</t>
  </si>
  <si>
    <t>3M1SH05SY075</t>
  </si>
  <si>
    <t>SHOOTER</t>
  </si>
  <si>
    <t>3M1SH12BK085</t>
  </si>
  <si>
    <t>3M1TS01BL090</t>
  </si>
  <si>
    <t>3W1AT03BK075</t>
  </si>
  <si>
    <t>3W1AT08YW060</t>
  </si>
  <si>
    <t>3W1AT08YW075</t>
  </si>
  <si>
    <t>3W1SH02RD080</t>
  </si>
  <si>
    <t>3W1SH20RW080</t>
  </si>
  <si>
    <t>WHITE</t>
  </si>
  <si>
    <t>3W1TS01RD060</t>
  </si>
  <si>
    <t>3W1TS01RD065</t>
  </si>
  <si>
    <t>4U1SH05BK040</t>
  </si>
  <si>
    <t>71W1TS01BK050</t>
  </si>
  <si>
    <t>GOLD</t>
  </si>
  <si>
    <t>NAVY BLUE</t>
  </si>
  <si>
    <t>MEN SHOES</t>
  </si>
  <si>
    <t>YELLOW</t>
  </si>
  <si>
    <t>PONY WOMEN SHOOTER SHOES</t>
  </si>
  <si>
    <t>YELLOW &amp; WHITE</t>
  </si>
  <si>
    <t>PONY MEN SHOES</t>
  </si>
  <si>
    <t>ORANGE</t>
  </si>
  <si>
    <t>PINK</t>
  </si>
  <si>
    <t>MAROON</t>
  </si>
  <si>
    <t>PONY SPORTS SHOES</t>
  </si>
  <si>
    <t>PONY MEN SHOOTER SHOES</t>
  </si>
  <si>
    <t>RED &amp; WHITE</t>
  </si>
  <si>
    <t>71W1TS01BK080</t>
  </si>
  <si>
    <t>71W1TS01GN060</t>
  </si>
  <si>
    <t>72M1ST01RW090</t>
  </si>
  <si>
    <t>72W1HL31DB055</t>
  </si>
  <si>
    <t>72W1SP31GR090</t>
  </si>
  <si>
    <t>72W1SP31RD050</t>
  </si>
  <si>
    <t>PONY WOMEN SHOES</t>
  </si>
  <si>
    <t>72W1SP31RD060</t>
  </si>
  <si>
    <t>BEIGE</t>
  </si>
  <si>
    <t>72W1SP32RW055</t>
  </si>
  <si>
    <t>72W1SP32RW075</t>
  </si>
  <si>
    <t>73W1BK03BK080</t>
  </si>
  <si>
    <t>73W1DR02PM075</t>
  </si>
  <si>
    <t>73W1ER02SW065</t>
  </si>
  <si>
    <t>73W1ER02SW075</t>
  </si>
  <si>
    <t>73W1ER02SW080</t>
  </si>
  <si>
    <t>BLACK/WHITE</t>
  </si>
  <si>
    <t>73W1SO06BK075</t>
  </si>
  <si>
    <t>Accessories Cap</t>
  </si>
  <si>
    <t>81W1CW02BK080</t>
  </si>
  <si>
    <t>CITY WING EG</t>
  </si>
  <si>
    <t>82M1MO01BK075</t>
  </si>
  <si>
    <t>82M1RR01RD105</t>
  </si>
  <si>
    <t>82W1CW01BK065</t>
  </si>
  <si>
    <t>82W1CW01BK090</t>
  </si>
  <si>
    <t>82W1PR01PM080</t>
  </si>
  <si>
    <t>PINK/BLACK</t>
  </si>
  <si>
    <t>82W1RR01CR075</t>
  </si>
  <si>
    <t>83W1MC01SL075</t>
  </si>
  <si>
    <t>83W1MC01SL080</t>
  </si>
  <si>
    <t>83W1TS01BK050</t>
  </si>
  <si>
    <t>PONY WOMEN  SHOES</t>
  </si>
  <si>
    <t>84W1SD01PK090</t>
  </si>
  <si>
    <t>84W1TS02DB080</t>
  </si>
  <si>
    <t>91M1SH01BK100</t>
  </si>
  <si>
    <t>91M1SH06BK105</t>
  </si>
  <si>
    <t>91M1SH09BK090</t>
  </si>
  <si>
    <t>91M1TS04BK090</t>
  </si>
  <si>
    <t>91W1SH13RW080</t>
  </si>
  <si>
    <t>91W1SH18BK070</t>
  </si>
  <si>
    <t>92W1SH02PK080</t>
  </si>
  <si>
    <t>92W1SH08WD075</t>
  </si>
  <si>
    <t>92W1TS02PK070</t>
  </si>
  <si>
    <t>93W1CW03RW060</t>
  </si>
  <si>
    <t>93W1SH08RD070</t>
  </si>
  <si>
    <t>93W1SL02BK065</t>
  </si>
  <si>
    <t>94M1SH06RD095</t>
  </si>
  <si>
    <t>94W1SH03PK050</t>
  </si>
  <si>
    <t>S,160/84A,35/220</t>
  </si>
  <si>
    <t>94W1SH06RD090</t>
  </si>
  <si>
    <t>72M1SP31BL100</t>
  </si>
  <si>
    <t>1M1SH06LG105</t>
  </si>
  <si>
    <t>4U1SH08BK085</t>
  </si>
  <si>
    <t>82M1MO01BK070</t>
  </si>
  <si>
    <t>83W1AT01GR050</t>
  </si>
  <si>
    <t>PONY WOMENS SPORTS SHOES</t>
  </si>
  <si>
    <t>83W1MC01SL090</t>
  </si>
  <si>
    <t>BLACK SILVER</t>
  </si>
  <si>
    <t>84W1CW01KR075</t>
  </si>
  <si>
    <t>92M1SH01RW070</t>
  </si>
  <si>
    <t>PONY SHOOTER WOMEN SPORTS SHOES</t>
  </si>
  <si>
    <t>93M1SH13KG070</t>
  </si>
  <si>
    <t>BEGIE</t>
  </si>
  <si>
    <t>94W1SH03WD060</t>
  </si>
  <si>
    <t>94W1SL03BR065</t>
  </si>
  <si>
    <t>BROWN</t>
  </si>
  <si>
    <t>94W1SH08PP080</t>
  </si>
  <si>
    <t>PURPLE</t>
  </si>
  <si>
    <t>PHOTO</t>
  </si>
  <si>
    <t>Colour</t>
  </si>
  <si>
    <t>size</t>
  </si>
  <si>
    <t>Gender</t>
  </si>
  <si>
    <t>03W1SH08CC050</t>
  </si>
  <si>
    <t>03W1SH08CC065</t>
  </si>
  <si>
    <t>04U1SH06MO040</t>
  </si>
  <si>
    <t>04U1SH06MO085</t>
  </si>
  <si>
    <t>04U1SH06MO090</t>
  </si>
  <si>
    <t>04U1SH06MO100</t>
  </si>
  <si>
    <t>04U1SH06LN075</t>
  </si>
  <si>
    <t>03W1SH02RD080</t>
  </si>
  <si>
    <t>03W1SH02YW080</t>
  </si>
  <si>
    <t>03W1SH03SY065</t>
  </si>
  <si>
    <t>03W1SH03SY075</t>
  </si>
  <si>
    <t>03W1SH03SY080</t>
  </si>
  <si>
    <t>03W1SH03RW050</t>
  </si>
  <si>
    <t>03W1SH03RW060</t>
  </si>
  <si>
    <t>03W1SH03RW080</t>
  </si>
  <si>
    <t>04M1SH01BR085</t>
  </si>
  <si>
    <t>04M1SH01BR</t>
  </si>
  <si>
    <t>04M1SH01BR090</t>
  </si>
  <si>
    <t>04M1SH01BR100</t>
  </si>
  <si>
    <t>04M1SH01BR105</t>
  </si>
  <si>
    <t>04M1SH01SY070</t>
  </si>
  <si>
    <t>04M1SH01SY</t>
  </si>
  <si>
    <t>04M1SH01SY085</t>
  </si>
  <si>
    <t>02W1SH09MO050</t>
  </si>
  <si>
    <t>02W1SH09MO080</t>
  </si>
  <si>
    <t>02W1SH07PK050</t>
  </si>
  <si>
    <t>02W1SH07PK080</t>
  </si>
  <si>
    <t>02M1SH21AG070</t>
  </si>
  <si>
    <t>02M1SH21AG100</t>
  </si>
  <si>
    <t>02W1SH21BK060</t>
  </si>
  <si>
    <t>02W1SH21BK065</t>
  </si>
  <si>
    <t>02W1SH21BK070</t>
  </si>
  <si>
    <t>02W1SH21BK075</t>
  </si>
  <si>
    <t>02W1SH21BK080</t>
  </si>
  <si>
    <t>02W1SH21BK085</t>
  </si>
  <si>
    <t>03W1SH20RW070</t>
  </si>
  <si>
    <t>03W1SH20RW080</t>
  </si>
  <si>
    <t>03W1SH20RW085</t>
  </si>
  <si>
    <t>03W1SH10RW050</t>
  </si>
  <si>
    <t>03W1SH10RW060</t>
  </si>
  <si>
    <t>03W1SH10RW075</t>
  </si>
  <si>
    <t>01W1SH08MO050</t>
  </si>
  <si>
    <t>01W1SH08MO080</t>
  </si>
  <si>
    <t>01M1SH06LG070</t>
  </si>
  <si>
    <t>01M1SH06LG090</t>
  </si>
  <si>
    <t>01M1SH06LG105</t>
  </si>
  <si>
    <t>01M1SH06LG110</t>
  </si>
  <si>
    <t>01W1SH06LG090</t>
  </si>
  <si>
    <t>01W1SH06PB050</t>
  </si>
  <si>
    <t>01W1SH06PB065</t>
  </si>
  <si>
    <t>01W1SH06PB075</t>
  </si>
  <si>
    <t>01W1SH06PB080</t>
  </si>
  <si>
    <t>03W1SH12MO090</t>
  </si>
  <si>
    <t>93W1SH04RD070</t>
  </si>
  <si>
    <t>91M1SH06RW090</t>
  </si>
  <si>
    <t>91M1SH06RW100</t>
  </si>
  <si>
    <t>91M1SH06RW110</t>
  </si>
  <si>
    <t>91M1SH06BK100</t>
  </si>
  <si>
    <t>91M1SH06BK110</t>
  </si>
  <si>
    <t>91W1SH06BK090</t>
  </si>
  <si>
    <t>91W1SH09BK090</t>
  </si>
  <si>
    <t>91W1SH13BK055</t>
  </si>
  <si>
    <t>91W1SH13BK080</t>
  </si>
  <si>
    <t>91M1SH13RW070</t>
  </si>
  <si>
    <t>91M1SH13RW075</t>
  </si>
  <si>
    <t>91M1SH13RW090</t>
  </si>
  <si>
    <t>91M1SH13RW105</t>
  </si>
  <si>
    <t>02M1SH18RW110</t>
  </si>
  <si>
    <t>02W1SH18RW090</t>
  </si>
  <si>
    <t>02W1SH18BK090</t>
  </si>
  <si>
    <t>02M1SH18BK105</t>
  </si>
  <si>
    <t>02M1SH11BK105</t>
  </si>
  <si>
    <t>03M1SH12BK085</t>
  </si>
  <si>
    <t>03M1SH12BK100</t>
  </si>
  <si>
    <t>03M1SH12BK105</t>
  </si>
  <si>
    <t>03W1SH12RW090</t>
  </si>
  <si>
    <t>02W1SH16BK065</t>
  </si>
  <si>
    <t>02M1SH16BK070</t>
  </si>
  <si>
    <t>02M1SH16BK</t>
  </si>
  <si>
    <t>02M1SH16BK075</t>
  </si>
  <si>
    <t>02M1SH16BK085</t>
  </si>
  <si>
    <t>02M1SH16BK090</t>
  </si>
  <si>
    <t>02M1SH16BK100</t>
  </si>
  <si>
    <t>02M1SH16RW075</t>
  </si>
  <si>
    <t>02M1SH16RW090</t>
  </si>
  <si>
    <t>02M1SH16RW100</t>
  </si>
  <si>
    <t>01U1SH11BK075</t>
  </si>
  <si>
    <t>01U1SH11BK090</t>
  </si>
  <si>
    <t>01U1SH11BK110</t>
  </si>
  <si>
    <t>01U1SH11RD065</t>
  </si>
  <si>
    <t>01U1SH11RD085</t>
  </si>
  <si>
    <t>01U1SH11RD090</t>
  </si>
  <si>
    <t>01U1SH11RD100</t>
  </si>
  <si>
    <t>01M1SH05BK075</t>
  </si>
  <si>
    <t>01M1SH05BK095</t>
  </si>
  <si>
    <t>01M1SH05BK105</t>
  </si>
  <si>
    <t>02W1SH14MO055</t>
  </si>
  <si>
    <t>02W1SH14MO070</t>
  </si>
  <si>
    <t>02M1SH14MO075</t>
  </si>
  <si>
    <t>02M1SH14MO085</t>
  </si>
  <si>
    <t>02M1SH14MO105</t>
  </si>
  <si>
    <t>01W1SH15PK080</t>
  </si>
  <si>
    <t>01W1SH15BK075</t>
  </si>
  <si>
    <t>01W1SH15BK080</t>
  </si>
  <si>
    <t>01M1SH15CF085</t>
  </si>
  <si>
    <t>01M1SH15CF</t>
  </si>
  <si>
    <t>CF</t>
  </si>
  <si>
    <t>01M1SH15CF090</t>
  </si>
  <si>
    <t>01M1SH15CF100</t>
  </si>
  <si>
    <t>01M1SH15CF105</t>
  </si>
  <si>
    <t>91W1SH17RW075</t>
  </si>
  <si>
    <t>01W1SH16RW060</t>
  </si>
  <si>
    <t>01W1SH16RW065</t>
  </si>
  <si>
    <t>01W1SH16RW075</t>
  </si>
  <si>
    <t>01W1SH16RW080</t>
  </si>
  <si>
    <t>02M1SH01GN075</t>
  </si>
  <si>
    <t>02M1SH01GN090</t>
  </si>
  <si>
    <t>02W1SH02GN060</t>
  </si>
  <si>
    <t>02W1SH02GN080</t>
  </si>
  <si>
    <t>91W1SH12BK055</t>
  </si>
  <si>
    <t>91W1SH12BK065</t>
  </si>
  <si>
    <t>91W1SH12BK070</t>
  </si>
  <si>
    <t>91W1SH12BK080</t>
  </si>
  <si>
    <t>02W1SH04BK050</t>
  </si>
  <si>
    <t>04U1SH05BK040</t>
  </si>
  <si>
    <t>04U1SH05BK075</t>
  </si>
  <si>
    <t>04U1SH05BK100</t>
  </si>
  <si>
    <t>04U1SH05BK105</t>
  </si>
  <si>
    <t>10-,44/285</t>
  </si>
  <si>
    <t>03M1TS01BL070</t>
  </si>
  <si>
    <t>03M1TS01BL090</t>
  </si>
  <si>
    <t>03W1AT03BK050</t>
  </si>
  <si>
    <t>03W1AT03BK060</t>
  </si>
  <si>
    <t>03W1AT03BK075</t>
  </si>
  <si>
    <t>03W1AT03BK080</t>
  </si>
  <si>
    <t>03W1AT08YW050</t>
  </si>
  <si>
    <t>03W1AT08YW060</t>
  </si>
  <si>
    <t>03W1AT08YW075</t>
  </si>
  <si>
    <t>03W1AT08YW080</t>
  </si>
  <si>
    <t>01W1SL01PK050</t>
  </si>
  <si>
    <t>01W1SL01PK080</t>
  </si>
  <si>
    <t>01M1SL01BK070</t>
  </si>
  <si>
    <t>01M1SL01BK</t>
  </si>
  <si>
    <t>01M1SL01BK075</t>
  </si>
  <si>
    <t>01M1SL01BK085</t>
  </si>
  <si>
    <t>01M1SL01BK090</t>
  </si>
  <si>
    <t>01M1SL01BK100</t>
  </si>
  <si>
    <t>03W1TS01RD060</t>
  </si>
  <si>
    <t>03W1TS01RD065</t>
  </si>
  <si>
    <t>03W1TS01RD075</t>
  </si>
  <si>
    <t>03W1TS01RD080</t>
  </si>
  <si>
    <t>03M1AT08RD070</t>
  </si>
  <si>
    <t>03M1AT08RD</t>
  </si>
  <si>
    <t>03M1AT08RD075</t>
  </si>
  <si>
    <t>03M1AT08RD085</t>
  </si>
  <si>
    <t>03M1AT08RD090</t>
  </si>
  <si>
    <t>03M1AT08RD100</t>
  </si>
  <si>
    <t>03M1AT08RD105</t>
  </si>
  <si>
    <t>01W1M101RD050</t>
  </si>
  <si>
    <t>01W1M101RD065</t>
  </si>
  <si>
    <t>01W1M101RD075</t>
  </si>
  <si>
    <t>01W1M101RD080</t>
  </si>
  <si>
    <t>01W1M101RD090</t>
  </si>
  <si>
    <t>71M1ST01BK110</t>
  </si>
  <si>
    <t>71M1ST01BK</t>
  </si>
  <si>
    <t>045,110</t>
  </si>
  <si>
    <t>71W1ST01BK075</t>
  </si>
  <si>
    <t>72W1SP31GR075</t>
  </si>
  <si>
    <t>72W1SP31GR080</t>
  </si>
  <si>
    <t>72W1SP31RD075</t>
  </si>
  <si>
    <t>72W1SP31RD090</t>
  </si>
  <si>
    <t>72M1SP32BK090</t>
  </si>
  <si>
    <t>72M1SP32BK</t>
  </si>
  <si>
    <t>72M1SP32BK100</t>
  </si>
  <si>
    <t>72W1SP32RW065</t>
  </si>
  <si>
    <t>71M1ST13RD075</t>
  </si>
  <si>
    <t>71M1ST13RD100</t>
  </si>
  <si>
    <t>71M1ST13RD110</t>
  </si>
  <si>
    <t>110,45</t>
  </si>
  <si>
    <t>71W1TS02BK075</t>
  </si>
  <si>
    <t>72W1ST02RW065</t>
  </si>
  <si>
    <t>72W1ST02RW075</t>
  </si>
  <si>
    <t>72M1HL31RW100</t>
  </si>
  <si>
    <t>72W1HL31RW060</t>
  </si>
  <si>
    <t>81W1CW02BK075</t>
  </si>
  <si>
    <t>81W1CW02BK090</t>
  </si>
  <si>
    <t>81W1CW02RW065</t>
  </si>
  <si>
    <t>81W1CW02RW075</t>
  </si>
  <si>
    <t>81W1CW02RW080</t>
  </si>
  <si>
    <t>81W1CW02RW090</t>
  </si>
  <si>
    <t>81W1CW01BK070</t>
  </si>
  <si>
    <t>81W1CW01BK080</t>
  </si>
  <si>
    <t>81W1RR01RD075</t>
  </si>
  <si>
    <t>82W1CW01BK075</t>
  </si>
  <si>
    <t>84W1MC01BK080</t>
  </si>
  <si>
    <t>84W1SD01BK080</t>
  </si>
  <si>
    <t>91M1TS04BK070</t>
  </si>
  <si>
    <t>070,39</t>
  </si>
  <si>
    <t>91M1TS04BK075</t>
  </si>
  <si>
    <t>91M1TS04BK100</t>
  </si>
  <si>
    <t>91M1TS04BK105</t>
  </si>
  <si>
    <t>91M1TS04BK110</t>
  </si>
  <si>
    <t>91W1TS04RW065</t>
  </si>
  <si>
    <t>91M1TS04RW075</t>
  </si>
  <si>
    <t>92W1TS02PK080</t>
  </si>
  <si>
    <t>92W1TS02PK090</t>
  </si>
  <si>
    <t>92W1TS03RW075</t>
  </si>
  <si>
    <t>92W1SH03RW065</t>
  </si>
  <si>
    <t>92W1SH03RW075</t>
  </si>
  <si>
    <t>92W1SH03RW080</t>
  </si>
  <si>
    <t>92M1SH03RW090</t>
  </si>
  <si>
    <t>92M1SH03RW100</t>
  </si>
  <si>
    <t>92M1SH01RW075</t>
  </si>
  <si>
    <t>92M1SH01RW085</t>
  </si>
  <si>
    <t>92M1SH01RW090</t>
  </si>
  <si>
    <t>92M1SH01RW100</t>
  </si>
  <si>
    <t>73w1at08bk080</t>
  </si>
  <si>
    <t>93M1SH12YW075</t>
  </si>
  <si>
    <t>93M1SH12YW100</t>
  </si>
  <si>
    <t>93M1SH12YW105</t>
  </si>
  <si>
    <t>93M1CW01RD070</t>
  </si>
  <si>
    <t>93M1CW01RD075</t>
  </si>
  <si>
    <t>93M1CW01RD090</t>
  </si>
  <si>
    <t>93M1CW01RD100</t>
  </si>
  <si>
    <t>93W1CW01RD050</t>
  </si>
  <si>
    <t>93W1CW01RD060</t>
  </si>
  <si>
    <t>93W1CW01RD075</t>
  </si>
  <si>
    <t>93W1CW01RD080</t>
  </si>
  <si>
    <t>94W1SH04YW085</t>
  </si>
  <si>
    <t>94W1SH04YW090</t>
  </si>
  <si>
    <t>94M1SH04WD070</t>
  </si>
  <si>
    <t>94M1SH04WD100</t>
  </si>
  <si>
    <t>94M1SH04WD105</t>
  </si>
  <si>
    <t>92W1SH05BK075</t>
  </si>
  <si>
    <t>92W1SH05BK080</t>
  </si>
  <si>
    <t>94W1SH02WD060</t>
  </si>
  <si>
    <t>94W1SH02WD075</t>
  </si>
  <si>
    <t>93W1SL02RW075</t>
  </si>
  <si>
    <t>7-,38/245,38/245</t>
  </si>
  <si>
    <t>94W1M101RW075</t>
  </si>
  <si>
    <t>94W1M101RW080</t>
  </si>
  <si>
    <t>8,39/250,39/250</t>
  </si>
  <si>
    <t>93W1M101RD060</t>
  </si>
  <si>
    <t>93W1SH06BK075</t>
  </si>
  <si>
    <t>92W1TS04PM075</t>
  </si>
  <si>
    <t>6-,37/235,38/245</t>
  </si>
  <si>
    <t>92W1MS01PK050</t>
  </si>
  <si>
    <t>92W1MS01PK070</t>
  </si>
  <si>
    <t>6-,37/235,37.5/240</t>
  </si>
  <si>
    <t>92W1MS01PK080</t>
  </si>
  <si>
    <t>7-,38/245,39/250</t>
  </si>
  <si>
    <t>92W1MS01PK090</t>
  </si>
  <si>
    <t>8,39/250,40/260</t>
  </si>
  <si>
    <t>92W1MS01BK060</t>
  </si>
  <si>
    <t>7,39/250,36/230</t>
  </si>
  <si>
    <t>92W1MS01BK070</t>
  </si>
  <si>
    <t>7.5,40/255,37.5/240</t>
  </si>
  <si>
    <t>92W1MS01BK080</t>
  </si>
  <si>
    <t>8.5,41/265,39/250</t>
  </si>
  <si>
    <t>92W1MS01BK090</t>
  </si>
  <si>
    <t>9,42/270,40/260</t>
  </si>
  <si>
    <t>92M1MS01BK080</t>
  </si>
  <si>
    <t>92M1MS01BK090</t>
  </si>
  <si>
    <t>6-,37/235,42/270</t>
  </si>
  <si>
    <t>92W1MS01RW050</t>
  </si>
  <si>
    <t>92W1MS01RW</t>
  </si>
  <si>
    <t>92W1MS01RW060</t>
  </si>
  <si>
    <t>92W1MS01RW070</t>
  </si>
  <si>
    <t>5,35/220,37.5/240</t>
  </si>
  <si>
    <t>92W1MS01RW080</t>
  </si>
  <si>
    <t>6,36/230,39/250</t>
  </si>
  <si>
    <t>92W1MS01RW090</t>
  </si>
  <si>
    <t>6-,37/235,40/260</t>
  </si>
  <si>
    <t>92M1MS03BK080</t>
  </si>
  <si>
    <t>7-,38/245,40.5/260</t>
  </si>
  <si>
    <t>92M1MS03BK090</t>
  </si>
  <si>
    <t>XS,155/80A,42/270</t>
  </si>
  <si>
    <t>92M1MS03BK100</t>
  </si>
  <si>
    <t>S,160/84A,43/280</t>
  </si>
  <si>
    <t>92M1MS03BK110</t>
  </si>
  <si>
    <t>XS,165/88A,45/290</t>
  </si>
  <si>
    <t>92W1MS03BK080</t>
  </si>
  <si>
    <t>XL,185/104A,39/250</t>
  </si>
  <si>
    <t>92W1MS03BK090</t>
  </si>
  <si>
    <t>XS,165/88A,40/260</t>
  </si>
  <si>
    <t>94W1SL01BR080</t>
  </si>
  <si>
    <t>XS,155/80A,39/250</t>
  </si>
  <si>
    <t>94W1SH03PK075</t>
  </si>
  <si>
    <t>S,160/84A,38/245</t>
  </si>
  <si>
    <t>94W1SH03PK085</t>
  </si>
  <si>
    <t>2XS,160/84A,39.5/255</t>
  </si>
  <si>
    <t>94W1SL03RD085</t>
  </si>
  <si>
    <t>94M1SL03RD070</t>
  </si>
  <si>
    <t>94M1SL03RD090</t>
  </si>
  <si>
    <t>94M1SL03RD110</t>
  </si>
  <si>
    <t>93W1CW03BK075</t>
  </si>
  <si>
    <t>93W1SL02BK075</t>
  </si>
  <si>
    <t>93W1BO01BK065</t>
  </si>
  <si>
    <t>93W1BO01BK075</t>
  </si>
  <si>
    <t>93W1BO01BK080</t>
  </si>
  <si>
    <t>93W1SH08RD065</t>
  </si>
  <si>
    <t>93W1SH08RD075</t>
  </si>
  <si>
    <t>93W1SH08RD080</t>
  </si>
  <si>
    <t>93W1SH08RD090</t>
  </si>
  <si>
    <t>92W1SH02PK055</t>
  </si>
  <si>
    <t>92M1SH01RD100</t>
  </si>
  <si>
    <t>91W1MD01BK075</t>
  </si>
  <si>
    <t>91W1MD01BK080</t>
  </si>
  <si>
    <t>94W1BO01RW060</t>
  </si>
  <si>
    <t>94W1BO01RW065</t>
  </si>
  <si>
    <t>94W1BO01RW075</t>
  </si>
  <si>
    <t>93W1SH08YW070</t>
  </si>
  <si>
    <t>92W1SL02PK060</t>
  </si>
  <si>
    <t>92W1SL02PK075</t>
  </si>
  <si>
    <t>92W1SL02PK090</t>
  </si>
  <si>
    <t>82W1PR01YW080</t>
  </si>
  <si>
    <t>82W1PR01YW090</t>
  </si>
  <si>
    <t>91M1SH01BK095</t>
  </si>
  <si>
    <t>91M1SH01BK105</t>
  </si>
  <si>
    <t>91M1SH01BK110</t>
  </si>
  <si>
    <t>91M1SH01RW105</t>
  </si>
  <si>
    <t>91W1SH01RW060</t>
  </si>
  <si>
    <t>91W1SH01RW065</t>
  </si>
  <si>
    <t>92M1SH08YW095</t>
  </si>
  <si>
    <t>92W1SH08YW050</t>
  </si>
  <si>
    <t>92W1SH08WD055</t>
  </si>
  <si>
    <t>92W1SH08WD070</t>
  </si>
  <si>
    <t>91M1SH02RD095</t>
  </si>
  <si>
    <t>91M1SH02RD105</t>
  </si>
  <si>
    <t>91W1SH02RD050</t>
  </si>
  <si>
    <t>91W1SH02RD055</t>
  </si>
  <si>
    <t>91W1SH02RD060</t>
  </si>
  <si>
    <t>91W1SH02RD070</t>
  </si>
  <si>
    <t>91W1SH02RW050</t>
  </si>
  <si>
    <t>91W1SH02RW060</t>
  </si>
  <si>
    <t>91W1SH02RW070</t>
  </si>
  <si>
    <t>91W1SH02RW075</t>
  </si>
  <si>
    <t>91W1SH02RW080</t>
  </si>
  <si>
    <t>91W1SH02RW085</t>
  </si>
  <si>
    <t>91M1SH02RW070</t>
  </si>
  <si>
    <t>91M1SH02RW</t>
  </si>
  <si>
    <t>91M1SH02RW075</t>
  </si>
  <si>
    <t>91M1SH02RW080</t>
  </si>
  <si>
    <t>91M1SH02RW085</t>
  </si>
  <si>
    <t>91M1SH02RW090</t>
  </si>
  <si>
    <t>91M1SH02RW095</t>
  </si>
  <si>
    <t>91M1SH02RW100</t>
  </si>
  <si>
    <t>91M1SH02RW105</t>
  </si>
  <si>
    <t>91W1SH02BK065</t>
  </si>
  <si>
    <t>91W1SH02BK070</t>
  </si>
  <si>
    <t>91W1SH02BK080</t>
  </si>
  <si>
    <t>93W1SH10BN055</t>
  </si>
  <si>
    <t>93W1SH10BN070</t>
  </si>
  <si>
    <t>93W1SH10BN075</t>
  </si>
  <si>
    <t>93M1SH10BN075</t>
  </si>
  <si>
    <t>93M1SH10BN095</t>
  </si>
  <si>
    <t>93M1SH10RD095</t>
  </si>
  <si>
    <t>93W1SH10RD055</t>
  </si>
  <si>
    <t>93W1SH10RD085</t>
  </si>
  <si>
    <t>93M1SH10GN105</t>
  </si>
  <si>
    <t>93W1SH10PK070</t>
  </si>
  <si>
    <t>93W1SH10CR070</t>
  </si>
  <si>
    <t>93M1SH10BC095</t>
  </si>
  <si>
    <t>93M1SH10BC100</t>
  </si>
  <si>
    <t>93M1SH10BC105</t>
  </si>
  <si>
    <t>93W1SH03RB050</t>
  </si>
  <si>
    <t>91W1SH12RW055</t>
  </si>
  <si>
    <t>91W1SH12RW070</t>
  </si>
  <si>
    <t>91W1SH12RW075</t>
  </si>
  <si>
    <t>93W1SH09BN060</t>
  </si>
  <si>
    <t>93W1SH09BN080</t>
  </si>
  <si>
    <t>93M1SH09GG100</t>
  </si>
  <si>
    <t>93M1SH09KK070</t>
  </si>
  <si>
    <t>93M1SH09KK100</t>
  </si>
  <si>
    <t>93M1SH09KK105</t>
  </si>
  <si>
    <t xml:space="preserve">REF </t>
  </si>
  <si>
    <t xml:space="preserve">SKU </t>
  </si>
  <si>
    <t>UNISEX</t>
  </si>
  <si>
    <t xml:space="preserve">PONY  SNEAKERS </t>
  </si>
  <si>
    <t>DESCRIPTION</t>
  </si>
  <si>
    <t>QTY</t>
  </si>
  <si>
    <t>RETAIL</t>
  </si>
  <si>
    <t>TOTAL</t>
  </si>
  <si>
    <t xml:space="preserve">TOTAL  PONY  SNEAKERS </t>
  </si>
  <si>
    <t>7-,38/246</t>
  </si>
  <si>
    <t>7-,38/247</t>
  </si>
  <si>
    <t>7-,38/248</t>
  </si>
  <si>
    <t>7-,38/249</t>
  </si>
  <si>
    <t>7-,38/250</t>
  </si>
  <si>
    <t>7-,38/251</t>
  </si>
  <si>
    <t>7-,38/252</t>
  </si>
  <si>
    <t>7-,38/253</t>
  </si>
  <si>
    <t>7-,38/254</t>
  </si>
  <si>
    <t>7-,38/255</t>
  </si>
  <si>
    <t>7-,38/256</t>
  </si>
  <si>
    <t>SKU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</si>
</sst>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$-409]#,##0.00;[Red][$$-409]#,##0.00"/>
    <numFmt numFmtId="165" formatCode="#,##0;[Red]#,##0"/>
  </numFmts>
  <fonts count="12">
    <font>
      <sz val="11"/>
      <color theme="1"/>
      <name val="Calibri"/>
      <family val="2"/>
      <scheme val="minor"/>
    </font>
    <font>
      <sz val="9"/>
      <name val="Calibri"/>
      <family val="3"/>
      <charset val="134"/>
      <scheme val="minor"/>
    </font>
    <font>
      <sz val="11"/>
      <color theme="1"/>
      <name val="Calibri"/>
      <family val="2"/>
      <scheme val="minor"/>
    </font>
    <font>
      <b/>
      <sz val="12"/>
      <name val="Times New Roman"/>
      <family val="1"/>
    </font>
    <font>
      <b/>
      <sz val="12"/>
      <color theme="0"/>
      <name val="Times New Roman"/>
      <family val="1"/>
    </font>
    <font>
      <b/>
      <sz val="14"/>
      <name val="Times New Roman"/>
      <family val="1"/>
    </font>
    <font>
      <b/>
      <sz val="14"/>
      <color theme="0"/>
      <name val="Times New Roman"/>
      <family val="1"/>
    </font>
    <font>
      <b/>
      <sz val="16"/>
      <color theme="0"/>
      <name val="Times New Roman"/>
      <family val="1"/>
    </font>
    <font>
      <b/>
      <sz val="18"/>
      <color theme="0"/>
      <name val="Times New Roman"/>
      <family val="1"/>
    </font>
    <font>
      <b/>
      <sz val="22"/>
      <color theme="0"/>
      <name val="Times New Roman"/>
      <family val="1"/>
    </font>
    <font>
      <b/>
      <sz val="48"/>
      <color theme="0"/>
      <name val="Times New Roman"/>
      <family val="1"/>
    </font>
    <font>
      <b/>
      <sz val="16"/>
      <color rgb="FFFF0000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2060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</cellStyleXfs>
  <cellXfs count="80">
    <xf numFmtId="0" fontId="0" fillId="0" borderId="0" xfId="0"/>
    <xf numFmtId="0" fontId="3" fillId="0" borderId="0" xfId="0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164" fontId="3" fillId="0" borderId="1" xfId="0" applyNumberFormat="1" applyFont="1" applyFill="1" applyBorder="1" applyAlignment="1">
      <alignment horizontal="center" vertical="center"/>
    </xf>
    <xf numFmtId="1" fontId="3" fillId="0" borderId="1" xfId="0" applyNumberFormat="1" applyFont="1" applyFill="1" applyBorder="1" applyAlignment="1">
      <alignment horizontal="center" vertical="center"/>
    </xf>
    <xf numFmtId="164" fontId="3" fillId="0" borderId="0" xfId="0" applyNumberFormat="1" applyFont="1" applyFill="1" applyAlignment="1">
      <alignment horizontal="center" vertical="center"/>
    </xf>
    <xf numFmtId="0" fontId="3" fillId="0" borderId="0" xfId="1" applyFont="1" applyFill="1" applyBorder="1" applyAlignment="1">
      <alignment horizontal="center" vertical="center" wrapText="1"/>
    </xf>
    <xf numFmtId="0" fontId="3" fillId="0" borderId="0" xfId="1" applyFont="1" applyFill="1" applyBorder="1" applyAlignment="1">
      <alignment horizontal="center" vertical="center"/>
    </xf>
    <xf numFmtId="0" fontId="3" fillId="0" borderId="1" xfId="1" applyFont="1" applyFill="1" applyBorder="1" applyAlignment="1">
      <alignment horizontal="center" vertical="center"/>
    </xf>
    <xf numFmtId="0" fontId="3" fillId="0" borderId="4" xfId="1" applyFont="1" applyFill="1" applyBorder="1" applyAlignment="1">
      <alignment horizontal="center" vertical="center"/>
    </xf>
    <xf numFmtId="0" fontId="3" fillId="0" borderId="5" xfId="1" applyFont="1" applyFill="1" applyBorder="1" applyAlignment="1">
      <alignment horizontal="center" vertical="center"/>
    </xf>
    <xf numFmtId="0" fontId="3" fillId="0" borderId="6" xfId="1" applyFont="1" applyFill="1" applyBorder="1" applyAlignment="1">
      <alignment horizontal="center" vertical="center"/>
    </xf>
    <xf numFmtId="0" fontId="3" fillId="0" borderId="7" xfId="1" applyFont="1" applyFill="1" applyBorder="1" applyAlignment="1">
      <alignment horizontal="center" vertical="center"/>
    </xf>
    <xf numFmtId="0" fontId="3" fillId="0" borderId="8" xfId="1" applyFont="1" applyFill="1" applyBorder="1" applyAlignment="1">
      <alignment horizontal="center" vertical="center"/>
    </xf>
    <xf numFmtId="0" fontId="3" fillId="0" borderId="9" xfId="1" applyFont="1" applyFill="1" applyBorder="1" applyAlignment="1">
      <alignment horizontal="center" vertical="center"/>
    </xf>
    <xf numFmtId="0" fontId="3" fillId="0" borderId="10" xfId="1" applyFont="1" applyFill="1" applyBorder="1" applyAlignment="1">
      <alignment horizontal="center" vertical="center"/>
    </xf>
    <xf numFmtId="0" fontId="3" fillId="0" borderId="11" xfId="1" applyFont="1" applyFill="1" applyBorder="1" applyAlignment="1">
      <alignment horizontal="center" vertical="center"/>
    </xf>
    <xf numFmtId="0" fontId="3" fillId="0" borderId="12" xfId="1" applyFont="1" applyFill="1" applyBorder="1" applyAlignment="1">
      <alignment horizontal="center" vertical="center"/>
    </xf>
    <xf numFmtId="0" fontId="3" fillId="0" borderId="13" xfId="1" applyFont="1" applyFill="1" applyBorder="1" applyAlignment="1">
      <alignment horizontal="center" vertical="center"/>
    </xf>
    <xf numFmtId="0" fontId="3" fillId="0" borderId="14" xfId="1" applyFont="1" applyFill="1" applyBorder="1" applyAlignment="1">
      <alignment horizontal="center" vertical="center"/>
    </xf>
    <xf numFmtId="0" fontId="3" fillId="0" borderId="15" xfId="1" applyFont="1" applyFill="1" applyBorder="1" applyAlignment="1">
      <alignment horizontal="center" vertical="center"/>
    </xf>
    <xf numFmtId="0" fontId="3" fillId="0" borderId="16" xfId="1" applyFont="1" applyFill="1" applyBorder="1" applyAlignment="1">
      <alignment horizontal="center" vertical="center"/>
    </xf>
    <xf numFmtId="0" fontId="3" fillId="0" borderId="17" xfId="1" applyFont="1" applyFill="1" applyBorder="1" applyAlignment="1">
      <alignment horizontal="center" vertical="center"/>
    </xf>
    <xf numFmtId="0" fontId="5" fillId="3" borderId="19" xfId="1" applyFont="1" applyFill="1" applyBorder="1" applyAlignment="1">
      <alignment horizontal="center" vertical="center" wrapText="1"/>
    </xf>
    <xf numFmtId="0" fontId="5" fillId="3" borderId="20" xfId="1" applyFont="1" applyFill="1" applyBorder="1" applyAlignment="1">
      <alignment horizontal="center" vertical="center" wrapText="1"/>
    </xf>
    <xf numFmtId="0" fontId="3" fillId="0" borderId="21" xfId="1" applyFont="1" applyFill="1" applyBorder="1" applyAlignment="1">
      <alignment horizontal="center" vertical="center"/>
    </xf>
    <xf numFmtId="0" fontId="3" fillId="0" borderId="2" xfId="1" applyFont="1" applyFill="1" applyBorder="1" applyAlignment="1">
      <alignment horizontal="center" vertical="center"/>
    </xf>
    <xf numFmtId="0" fontId="3" fillId="0" borderId="22" xfId="1" applyFont="1" applyFill="1" applyBorder="1" applyAlignment="1">
      <alignment horizontal="center" vertical="center"/>
    </xf>
    <xf numFmtId="0" fontId="5" fillId="3" borderId="23" xfId="1" applyFont="1" applyFill="1" applyBorder="1" applyAlignment="1">
      <alignment horizontal="center" vertical="center" wrapText="1"/>
    </xf>
    <xf numFmtId="0" fontId="3" fillId="0" borderId="24" xfId="1" applyFont="1" applyFill="1" applyBorder="1" applyAlignment="1">
      <alignment horizontal="center" vertical="center"/>
    </xf>
    <xf numFmtId="0" fontId="3" fillId="0" borderId="25" xfId="1" applyFont="1" applyFill="1" applyBorder="1" applyAlignment="1">
      <alignment horizontal="center" vertical="center"/>
    </xf>
    <xf numFmtId="0" fontId="3" fillId="0" borderId="26" xfId="1" applyFont="1" applyFill="1" applyBorder="1" applyAlignment="1">
      <alignment horizontal="center" vertical="center"/>
    </xf>
    <xf numFmtId="0" fontId="3" fillId="0" borderId="27" xfId="1" applyFont="1" applyFill="1" applyBorder="1" applyAlignment="1">
      <alignment horizontal="center" vertical="center"/>
    </xf>
    <xf numFmtId="0" fontId="3" fillId="0" borderId="28" xfId="1" applyFont="1" applyFill="1" applyBorder="1" applyAlignment="1">
      <alignment horizontal="center" vertical="center"/>
    </xf>
    <xf numFmtId="0" fontId="3" fillId="0" borderId="29" xfId="1" applyFont="1" applyFill="1" applyBorder="1" applyAlignment="1">
      <alignment horizontal="center" vertical="center"/>
    </xf>
    <xf numFmtId="0" fontId="3" fillId="0" borderId="30" xfId="1" applyFont="1" applyFill="1" applyBorder="1" applyAlignment="1">
      <alignment horizontal="center" vertical="center"/>
    </xf>
    <xf numFmtId="0" fontId="3" fillId="0" borderId="31" xfId="1" applyFont="1" applyFill="1" applyBorder="1" applyAlignment="1">
      <alignment horizontal="center" vertical="center"/>
    </xf>
    <xf numFmtId="0" fontId="3" fillId="0" borderId="32" xfId="1" applyFont="1" applyFill="1" applyBorder="1" applyAlignment="1">
      <alignment horizontal="center" vertical="center"/>
    </xf>
    <xf numFmtId="0" fontId="3" fillId="0" borderId="33" xfId="1" applyFont="1" applyFill="1" applyBorder="1" applyAlignment="1">
      <alignment horizontal="center" vertical="center"/>
    </xf>
    <xf numFmtId="0" fontId="3" fillId="0" borderId="34" xfId="1" applyFont="1" applyFill="1" applyBorder="1" applyAlignment="1">
      <alignment horizontal="center" vertical="center"/>
    </xf>
    <xf numFmtId="0" fontId="3" fillId="0" borderId="18" xfId="1" applyFont="1" applyFill="1" applyBorder="1" applyAlignment="1">
      <alignment horizontal="center" vertical="center"/>
    </xf>
    <xf numFmtId="0" fontId="3" fillId="0" borderId="19" xfId="1" applyFont="1" applyFill="1" applyBorder="1" applyAlignment="1">
      <alignment horizontal="center" vertical="center"/>
    </xf>
    <xf numFmtId="0" fontId="3" fillId="0" borderId="20" xfId="1" applyFont="1" applyFill="1" applyBorder="1" applyAlignment="1">
      <alignment horizontal="center" vertical="center"/>
    </xf>
    <xf numFmtId="0" fontId="3" fillId="0" borderId="23" xfId="1" applyFont="1" applyFill="1" applyBorder="1" applyAlignment="1">
      <alignment horizontal="center" vertical="center"/>
    </xf>
    <xf numFmtId="0" fontId="3" fillId="0" borderId="35" xfId="1" applyFont="1" applyFill="1" applyBorder="1" applyAlignment="1">
      <alignment horizontal="center" vertical="center"/>
    </xf>
    <xf numFmtId="0" fontId="3" fillId="0" borderId="36" xfId="1" applyFont="1" applyFill="1" applyBorder="1" applyAlignment="1">
      <alignment horizontal="center" vertical="center"/>
    </xf>
    <xf numFmtId="49" fontId="3" fillId="0" borderId="1" xfId="1" applyNumberFormat="1" applyFont="1" applyFill="1" applyBorder="1" applyAlignment="1">
      <alignment horizontal="center" vertical="center"/>
    </xf>
    <xf numFmtId="49" fontId="3" fillId="0" borderId="7" xfId="1" applyNumberFormat="1" applyFont="1" applyFill="1" applyBorder="1" applyAlignment="1">
      <alignment horizontal="center" vertical="center"/>
    </xf>
    <xf numFmtId="49" fontId="3" fillId="0" borderId="4" xfId="1" applyNumberFormat="1" applyFont="1" applyFill="1" applyBorder="1" applyAlignment="1">
      <alignment horizontal="center" vertical="center"/>
    </xf>
    <xf numFmtId="49" fontId="3" fillId="0" borderId="5" xfId="1" applyNumberFormat="1" applyFont="1" applyFill="1" applyBorder="1" applyAlignment="1">
      <alignment horizontal="center" vertical="center"/>
    </xf>
    <xf numFmtId="49" fontId="3" fillId="0" borderId="9" xfId="1" applyNumberFormat="1" applyFont="1" applyFill="1" applyBorder="1" applyAlignment="1">
      <alignment horizontal="center" vertical="center"/>
    </xf>
    <xf numFmtId="49" fontId="3" fillId="0" borderId="10" xfId="1" applyNumberFormat="1" applyFont="1" applyFill="1" applyBorder="1" applyAlignment="1">
      <alignment horizontal="center" vertical="center"/>
    </xf>
    <xf numFmtId="49" fontId="3" fillId="0" borderId="19" xfId="1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1" fontId="3" fillId="0" borderId="16" xfId="0" applyNumberFormat="1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left" vertical="center"/>
    </xf>
    <xf numFmtId="164" fontId="3" fillId="0" borderId="16" xfId="0" applyNumberFormat="1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/>
    </xf>
    <xf numFmtId="0" fontId="3" fillId="3" borderId="19" xfId="0" applyFont="1" applyFill="1" applyBorder="1" applyAlignment="1">
      <alignment horizontal="center" vertical="center"/>
    </xf>
    <xf numFmtId="165" fontId="7" fillId="2" borderId="3" xfId="0" applyNumberFormat="1" applyFont="1" applyFill="1" applyBorder="1" applyAlignment="1">
      <alignment horizontal="center" vertical="center"/>
    </xf>
    <xf numFmtId="165" fontId="11" fillId="0" borderId="16" xfId="0" applyNumberFormat="1" applyFont="1" applyFill="1" applyBorder="1" applyAlignment="1">
      <alignment horizontal="center" vertical="center"/>
    </xf>
    <xf numFmtId="165" fontId="11" fillId="0" borderId="1" xfId="0" applyNumberFormat="1" applyFont="1" applyFill="1" applyBorder="1" applyAlignment="1">
      <alignment horizontal="center" vertical="center"/>
    </xf>
    <xf numFmtId="165" fontId="11" fillId="0" borderId="0" xfId="0" applyNumberFormat="1" applyFont="1" applyFill="1" applyAlignment="1">
      <alignment horizontal="center" vertical="center"/>
    </xf>
    <xf numFmtId="164" fontId="4" fillId="5" borderId="20" xfId="0" applyNumberFormat="1" applyFont="1" applyFill="1" applyBorder="1" applyAlignment="1">
      <alignment horizontal="center" vertical="center"/>
    </xf>
    <xf numFmtId="164" fontId="4" fillId="5" borderId="18" xfId="0" applyNumberFormat="1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left" vertical="center"/>
    </xf>
    <xf numFmtId="165" fontId="11" fillId="0" borderId="13" xfId="0" applyNumberFormat="1" applyFont="1" applyFill="1" applyBorder="1" applyAlignment="1">
      <alignment horizontal="center" vertical="center"/>
    </xf>
    <xf numFmtId="165" fontId="8" fillId="2" borderId="34" xfId="0" applyNumberFormat="1" applyFont="1" applyFill="1" applyBorder="1" applyAlignment="1">
      <alignment horizontal="center" vertical="center"/>
    </xf>
    <xf numFmtId="164" fontId="3" fillId="0" borderId="13" xfId="0" applyNumberFormat="1" applyFont="1" applyFill="1" applyBorder="1" applyAlignment="1">
      <alignment horizontal="center" vertical="center"/>
    </xf>
    <xf numFmtId="164" fontId="6" fillId="5" borderId="18" xfId="0" applyNumberFormat="1" applyFont="1" applyFill="1" applyBorder="1" applyAlignment="1">
      <alignment horizontal="center" vertical="center"/>
    </xf>
    <xf numFmtId="164" fontId="6" fillId="5" borderId="20" xfId="0" applyNumberFormat="1" applyFont="1" applyFill="1" applyBorder="1" applyAlignment="1">
      <alignment horizontal="center" vertical="center"/>
    </xf>
    <xf numFmtId="0" fontId="9" fillId="2" borderId="34" xfId="0" applyFont="1" applyFill="1" applyBorder="1" applyAlignment="1">
      <alignment horizontal="center" vertical="center"/>
    </xf>
    <xf numFmtId="0" fontId="9" fillId="2" borderId="37" xfId="0" applyFont="1" applyFill="1" applyBorder="1" applyAlignment="1">
      <alignment horizontal="center" vertical="center"/>
    </xf>
    <xf numFmtId="0" fontId="9" fillId="2" borderId="38" xfId="0" applyFont="1" applyFill="1" applyBorder="1" applyAlignment="1">
      <alignment horizontal="center" vertical="center"/>
    </xf>
    <xf numFmtId="0" fontId="10" fillId="4" borderId="34" xfId="1" applyFont="1" applyFill="1" applyBorder="1" applyAlignment="1">
      <alignment horizontal="center" vertical="center"/>
    </xf>
    <xf numFmtId="0" fontId="10" fillId="4" borderId="37" xfId="1" applyFont="1" applyFill="1" applyBorder="1" applyAlignment="1">
      <alignment horizontal="center" vertical="center"/>
    </xf>
    <xf numFmtId="0" fontId="10" fillId="4" borderId="38" xfId="1" applyFont="1" applyFill="1" applyBorder="1" applyAlignment="1">
      <alignment horizontal="center" vertical="center"/>
    </xf>
  </cellXfs>
  <cellStyles count="3">
    <cellStyle name="Normal" xfId="0" builtinId="0"/>
    <cellStyle name="Normal 2" xfId="1"/>
    <cellStyle name="Percent 2" xfId="2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/>
  </tableStyles>
  <colors>
    <mruColors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8.jpeg"/><Relationship Id="rId21" Type="http://schemas.openxmlformats.org/officeDocument/2006/relationships/image" Target="../media/image22.jpeg"/><Relationship Id="rId42" Type="http://schemas.openxmlformats.org/officeDocument/2006/relationships/image" Target="../media/image43.jpeg"/><Relationship Id="rId63" Type="http://schemas.openxmlformats.org/officeDocument/2006/relationships/image" Target="../media/image64.jpeg"/><Relationship Id="rId84" Type="http://schemas.openxmlformats.org/officeDocument/2006/relationships/image" Target="../media/image85.jpeg"/><Relationship Id="rId138" Type="http://schemas.openxmlformats.org/officeDocument/2006/relationships/image" Target="../media/image139.jpeg"/><Relationship Id="rId159" Type="http://schemas.openxmlformats.org/officeDocument/2006/relationships/image" Target="../media/image160.jpeg"/><Relationship Id="rId170" Type="http://schemas.openxmlformats.org/officeDocument/2006/relationships/image" Target="../media/image171.jpeg"/><Relationship Id="rId191" Type="http://schemas.openxmlformats.org/officeDocument/2006/relationships/image" Target="../media/image192.jpeg"/><Relationship Id="rId205" Type="http://schemas.openxmlformats.org/officeDocument/2006/relationships/image" Target="../media/image206.jpeg"/><Relationship Id="rId107" Type="http://schemas.openxmlformats.org/officeDocument/2006/relationships/image" Target="../media/image108.jpeg"/><Relationship Id="rId11" Type="http://schemas.openxmlformats.org/officeDocument/2006/relationships/image" Target="../media/image12.jpeg"/><Relationship Id="rId32" Type="http://schemas.openxmlformats.org/officeDocument/2006/relationships/image" Target="../media/image33.jpeg"/><Relationship Id="rId37" Type="http://schemas.openxmlformats.org/officeDocument/2006/relationships/image" Target="../media/image38.jpeg"/><Relationship Id="rId53" Type="http://schemas.openxmlformats.org/officeDocument/2006/relationships/image" Target="../media/image54.jpeg"/><Relationship Id="rId58" Type="http://schemas.openxmlformats.org/officeDocument/2006/relationships/image" Target="../media/image59.jpeg"/><Relationship Id="rId74" Type="http://schemas.openxmlformats.org/officeDocument/2006/relationships/image" Target="../media/image75.jpeg"/><Relationship Id="rId79" Type="http://schemas.openxmlformats.org/officeDocument/2006/relationships/image" Target="../media/image80.jpeg"/><Relationship Id="rId102" Type="http://schemas.openxmlformats.org/officeDocument/2006/relationships/image" Target="../media/image103.jpeg"/><Relationship Id="rId123" Type="http://schemas.openxmlformats.org/officeDocument/2006/relationships/image" Target="../media/image124.jpeg"/><Relationship Id="rId128" Type="http://schemas.openxmlformats.org/officeDocument/2006/relationships/image" Target="../media/image129.jpeg"/><Relationship Id="rId144" Type="http://schemas.openxmlformats.org/officeDocument/2006/relationships/image" Target="../media/image145.jpeg"/><Relationship Id="rId149" Type="http://schemas.openxmlformats.org/officeDocument/2006/relationships/image" Target="../media/image150.jpeg"/><Relationship Id="rId5" Type="http://schemas.openxmlformats.org/officeDocument/2006/relationships/image" Target="../media/image6.jpeg"/><Relationship Id="rId90" Type="http://schemas.openxmlformats.org/officeDocument/2006/relationships/image" Target="../media/image91.jpeg"/><Relationship Id="rId95" Type="http://schemas.openxmlformats.org/officeDocument/2006/relationships/image" Target="../media/image96.jpeg"/><Relationship Id="rId160" Type="http://schemas.openxmlformats.org/officeDocument/2006/relationships/image" Target="../media/image161.jpeg"/><Relationship Id="rId165" Type="http://schemas.openxmlformats.org/officeDocument/2006/relationships/image" Target="../media/image166.jpeg"/><Relationship Id="rId181" Type="http://schemas.openxmlformats.org/officeDocument/2006/relationships/image" Target="../media/image182.jpeg"/><Relationship Id="rId186" Type="http://schemas.openxmlformats.org/officeDocument/2006/relationships/image" Target="../media/image187.jpeg"/><Relationship Id="rId211" Type="http://schemas.openxmlformats.org/officeDocument/2006/relationships/image" Target="../media/image212.jpeg"/><Relationship Id="rId22" Type="http://schemas.openxmlformats.org/officeDocument/2006/relationships/image" Target="../media/image23.jpeg"/><Relationship Id="rId27" Type="http://schemas.openxmlformats.org/officeDocument/2006/relationships/image" Target="../media/image28.jpeg"/><Relationship Id="rId43" Type="http://schemas.openxmlformats.org/officeDocument/2006/relationships/image" Target="../media/image44.jpeg"/><Relationship Id="rId48" Type="http://schemas.openxmlformats.org/officeDocument/2006/relationships/image" Target="../media/image49.jpeg"/><Relationship Id="rId64" Type="http://schemas.openxmlformats.org/officeDocument/2006/relationships/image" Target="../media/image65.jpeg"/><Relationship Id="rId69" Type="http://schemas.openxmlformats.org/officeDocument/2006/relationships/image" Target="../media/image70.jpeg"/><Relationship Id="rId113" Type="http://schemas.openxmlformats.org/officeDocument/2006/relationships/image" Target="../media/image114.jpeg"/><Relationship Id="rId118" Type="http://schemas.openxmlformats.org/officeDocument/2006/relationships/image" Target="../media/image119.jpeg"/><Relationship Id="rId134" Type="http://schemas.openxmlformats.org/officeDocument/2006/relationships/image" Target="../media/image135.jpeg"/><Relationship Id="rId139" Type="http://schemas.openxmlformats.org/officeDocument/2006/relationships/image" Target="../media/image140.jpeg"/><Relationship Id="rId80" Type="http://schemas.openxmlformats.org/officeDocument/2006/relationships/image" Target="../media/image81.jpeg"/><Relationship Id="rId85" Type="http://schemas.openxmlformats.org/officeDocument/2006/relationships/image" Target="../media/image86.jpeg"/><Relationship Id="rId150" Type="http://schemas.openxmlformats.org/officeDocument/2006/relationships/image" Target="../media/image151.jpeg"/><Relationship Id="rId155" Type="http://schemas.openxmlformats.org/officeDocument/2006/relationships/image" Target="../media/image156.jpeg"/><Relationship Id="rId171" Type="http://schemas.openxmlformats.org/officeDocument/2006/relationships/image" Target="../media/image172.jpeg"/><Relationship Id="rId176" Type="http://schemas.openxmlformats.org/officeDocument/2006/relationships/image" Target="../media/image177.jpeg"/><Relationship Id="rId192" Type="http://schemas.openxmlformats.org/officeDocument/2006/relationships/image" Target="../media/image193.jpeg"/><Relationship Id="rId197" Type="http://schemas.openxmlformats.org/officeDocument/2006/relationships/image" Target="../media/image198.jpeg"/><Relationship Id="rId206" Type="http://schemas.openxmlformats.org/officeDocument/2006/relationships/image" Target="../media/image207.jpeg"/><Relationship Id="rId201" Type="http://schemas.openxmlformats.org/officeDocument/2006/relationships/image" Target="../media/image202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33" Type="http://schemas.openxmlformats.org/officeDocument/2006/relationships/image" Target="../media/image34.jpeg"/><Relationship Id="rId38" Type="http://schemas.openxmlformats.org/officeDocument/2006/relationships/image" Target="../media/image39.jpeg"/><Relationship Id="rId59" Type="http://schemas.openxmlformats.org/officeDocument/2006/relationships/image" Target="../media/image60.jpeg"/><Relationship Id="rId103" Type="http://schemas.openxmlformats.org/officeDocument/2006/relationships/image" Target="../media/image104.jpeg"/><Relationship Id="rId108" Type="http://schemas.openxmlformats.org/officeDocument/2006/relationships/image" Target="../media/image109.jpeg"/><Relationship Id="rId124" Type="http://schemas.openxmlformats.org/officeDocument/2006/relationships/image" Target="../media/image125.jpeg"/><Relationship Id="rId129" Type="http://schemas.openxmlformats.org/officeDocument/2006/relationships/image" Target="../media/image130.jpeg"/><Relationship Id="rId54" Type="http://schemas.openxmlformats.org/officeDocument/2006/relationships/image" Target="../media/image55.jpeg"/><Relationship Id="rId70" Type="http://schemas.openxmlformats.org/officeDocument/2006/relationships/image" Target="../media/image71.jpeg"/><Relationship Id="rId75" Type="http://schemas.openxmlformats.org/officeDocument/2006/relationships/image" Target="../media/image76.jpeg"/><Relationship Id="rId91" Type="http://schemas.openxmlformats.org/officeDocument/2006/relationships/image" Target="../media/image92.jpeg"/><Relationship Id="rId96" Type="http://schemas.openxmlformats.org/officeDocument/2006/relationships/image" Target="../media/image97.jpeg"/><Relationship Id="rId140" Type="http://schemas.openxmlformats.org/officeDocument/2006/relationships/image" Target="../media/image141.jpeg"/><Relationship Id="rId145" Type="http://schemas.openxmlformats.org/officeDocument/2006/relationships/image" Target="../media/image146.jpeg"/><Relationship Id="rId161" Type="http://schemas.openxmlformats.org/officeDocument/2006/relationships/image" Target="../media/image162.jpeg"/><Relationship Id="rId166" Type="http://schemas.openxmlformats.org/officeDocument/2006/relationships/image" Target="../media/image167.jpeg"/><Relationship Id="rId182" Type="http://schemas.openxmlformats.org/officeDocument/2006/relationships/image" Target="../media/image183.jpeg"/><Relationship Id="rId187" Type="http://schemas.openxmlformats.org/officeDocument/2006/relationships/image" Target="../media/image188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23" Type="http://schemas.openxmlformats.org/officeDocument/2006/relationships/image" Target="../media/image24.jpeg"/><Relationship Id="rId28" Type="http://schemas.openxmlformats.org/officeDocument/2006/relationships/image" Target="../media/image29.jpeg"/><Relationship Id="rId49" Type="http://schemas.openxmlformats.org/officeDocument/2006/relationships/image" Target="../media/image50.jpeg"/><Relationship Id="rId114" Type="http://schemas.openxmlformats.org/officeDocument/2006/relationships/image" Target="../media/image115.jpeg"/><Relationship Id="rId119" Type="http://schemas.openxmlformats.org/officeDocument/2006/relationships/image" Target="../media/image120.jpeg"/><Relationship Id="rId44" Type="http://schemas.openxmlformats.org/officeDocument/2006/relationships/image" Target="../media/image45.jpeg"/><Relationship Id="rId60" Type="http://schemas.openxmlformats.org/officeDocument/2006/relationships/image" Target="../media/image61.jpeg"/><Relationship Id="rId65" Type="http://schemas.openxmlformats.org/officeDocument/2006/relationships/image" Target="../media/image66.jpeg"/><Relationship Id="rId81" Type="http://schemas.openxmlformats.org/officeDocument/2006/relationships/image" Target="../media/image82.jpeg"/><Relationship Id="rId86" Type="http://schemas.openxmlformats.org/officeDocument/2006/relationships/image" Target="../media/image87.jpeg"/><Relationship Id="rId130" Type="http://schemas.openxmlformats.org/officeDocument/2006/relationships/image" Target="../media/image131.jpeg"/><Relationship Id="rId135" Type="http://schemas.openxmlformats.org/officeDocument/2006/relationships/image" Target="../media/image136.jpeg"/><Relationship Id="rId151" Type="http://schemas.openxmlformats.org/officeDocument/2006/relationships/image" Target="../media/image152.jpeg"/><Relationship Id="rId156" Type="http://schemas.openxmlformats.org/officeDocument/2006/relationships/image" Target="../media/image157.png"/><Relationship Id="rId177" Type="http://schemas.openxmlformats.org/officeDocument/2006/relationships/image" Target="../media/image178.jpeg"/><Relationship Id="rId198" Type="http://schemas.openxmlformats.org/officeDocument/2006/relationships/image" Target="../media/image199.jpeg"/><Relationship Id="rId172" Type="http://schemas.openxmlformats.org/officeDocument/2006/relationships/image" Target="../media/image173.jpeg"/><Relationship Id="rId193" Type="http://schemas.openxmlformats.org/officeDocument/2006/relationships/image" Target="../media/image194.jpeg"/><Relationship Id="rId202" Type="http://schemas.openxmlformats.org/officeDocument/2006/relationships/image" Target="../media/image203.jpeg"/><Relationship Id="rId207" Type="http://schemas.openxmlformats.org/officeDocument/2006/relationships/image" Target="../media/image208.jpe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39" Type="http://schemas.openxmlformats.org/officeDocument/2006/relationships/image" Target="../media/image40.jpeg"/><Relationship Id="rId109" Type="http://schemas.openxmlformats.org/officeDocument/2006/relationships/image" Target="../media/image110.jpeg"/><Relationship Id="rId34" Type="http://schemas.openxmlformats.org/officeDocument/2006/relationships/image" Target="../media/image35.jpeg"/><Relationship Id="rId50" Type="http://schemas.openxmlformats.org/officeDocument/2006/relationships/image" Target="../media/image51.jpeg"/><Relationship Id="rId55" Type="http://schemas.openxmlformats.org/officeDocument/2006/relationships/image" Target="../media/image56.jpeg"/><Relationship Id="rId76" Type="http://schemas.openxmlformats.org/officeDocument/2006/relationships/image" Target="../media/image77.jpeg"/><Relationship Id="rId97" Type="http://schemas.openxmlformats.org/officeDocument/2006/relationships/image" Target="../media/image98.jpeg"/><Relationship Id="rId104" Type="http://schemas.openxmlformats.org/officeDocument/2006/relationships/image" Target="../media/image105.jpeg"/><Relationship Id="rId120" Type="http://schemas.openxmlformats.org/officeDocument/2006/relationships/image" Target="../media/image121.jpeg"/><Relationship Id="rId125" Type="http://schemas.openxmlformats.org/officeDocument/2006/relationships/image" Target="../media/image126.jpeg"/><Relationship Id="rId141" Type="http://schemas.openxmlformats.org/officeDocument/2006/relationships/image" Target="../media/image142.jpeg"/><Relationship Id="rId146" Type="http://schemas.openxmlformats.org/officeDocument/2006/relationships/image" Target="../media/image147.jpeg"/><Relationship Id="rId167" Type="http://schemas.openxmlformats.org/officeDocument/2006/relationships/image" Target="../media/image168.jpeg"/><Relationship Id="rId188" Type="http://schemas.openxmlformats.org/officeDocument/2006/relationships/image" Target="../media/image189.jpeg"/><Relationship Id="rId7" Type="http://schemas.openxmlformats.org/officeDocument/2006/relationships/image" Target="../media/image8.jpeg"/><Relationship Id="rId71" Type="http://schemas.openxmlformats.org/officeDocument/2006/relationships/image" Target="../media/image72.jpeg"/><Relationship Id="rId92" Type="http://schemas.openxmlformats.org/officeDocument/2006/relationships/image" Target="../media/image93.jpeg"/><Relationship Id="rId162" Type="http://schemas.openxmlformats.org/officeDocument/2006/relationships/image" Target="../media/image163.jpeg"/><Relationship Id="rId183" Type="http://schemas.openxmlformats.org/officeDocument/2006/relationships/image" Target="../media/image184.jpeg"/><Relationship Id="rId2" Type="http://schemas.openxmlformats.org/officeDocument/2006/relationships/image" Target="../media/image3.jpeg"/><Relationship Id="rId29" Type="http://schemas.openxmlformats.org/officeDocument/2006/relationships/image" Target="../media/image30.jpeg"/><Relationship Id="rId24" Type="http://schemas.openxmlformats.org/officeDocument/2006/relationships/image" Target="../media/image25.jpeg"/><Relationship Id="rId40" Type="http://schemas.openxmlformats.org/officeDocument/2006/relationships/image" Target="../media/image41.jpeg"/><Relationship Id="rId45" Type="http://schemas.openxmlformats.org/officeDocument/2006/relationships/image" Target="../media/image46.jpeg"/><Relationship Id="rId66" Type="http://schemas.openxmlformats.org/officeDocument/2006/relationships/image" Target="../media/image67.jpeg"/><Relationship Id="rId87" Type="http://schemas.openxmlformats.org/officeDocument/2006/relationships/image" Target="../media/image88.jpeg"/><Relationship Id="rId110" Type="http://schemas.openxmlformats.org/officeDocument/2006/relationships/image" Target="../media/image111.jpeg"/><Relationship Id="rId115" Type="http://schemas.openxmlformats.org/officeDocument/2006/relationships/image" Target="../media/image116.jpeg"/><Relationship Id="rId131" Type="http://schemas.openxmlformats.org/officeDocument/2006/relationships/image" Target="../media/image132.jpeg"/><Relationship Id="rId136" Type="http://schemas.openxmlformats.org/officeDocument/2006/relationships/image" Target="../media/image137.jpeg"/><Relationship Id="rId157" Type="http://schemas.openxmlformats.org/officeDocument/2006/relationships/image" Target="../media/image158.png"/><Relationship Id="rId178" Type="http://schemas.openxmlformats.org/officeDocument/2006/relationships/image" Target="../media/image179.jpeg"/><Relationship Id="rId61" Type="http://schemas.openxmlformats.org/officeDocument/2006/relationships/image" Target="../media/image62.jpeg"/><Relationship Id="rId82" Type="http://schemas.openxmlformats.org/officeDocument/2006/relationships/image" Target="../media/image83.jpeg"/><Relationship Id="rId152" Type="http://schemas.openxmlformats.org/officeDocument/2006/relationships/image" Target="../media/image153.jpeg"/><Relationship Id="rId173" Type="http://schemas.openxmlformats.org/officeDocument/2006/relationships/image" Target="../media/image174.jpeg"/><Relationship Id="rId194" Type="http://schemas.openxmlformats.org/officeDocument/2006/relationships/image" Target="../media/image195.jpeg"/><Relationship Id="rId199" Type="http://schemas.openxmlformats.org/officeDocument/2006/relationships/image" Target="../media/image200.jpeg"/><Relationship Id="rId203" Type="http://schemas.openxmlformats.org/officeDocument/2006/relationships/image" Target="../media/image204.jpeg"/><Relationship Id="rId208" Type="http://schemas.openxmlformats.org/officeDocument/2006/relationships/image" Target="../media/image209.jpeg"/><Relationship Id="rId19" Type="http://schemas.openxmlformats.org/officeDocument/2006/relationships/image" Target="../media/image20.jpeg"/><Relationship Id="rId14" Type="http://schemas.openxmlformats.org/officeDocument/2006/relationships/image" Target="../media/image15.jpeg"/><Relationship Id="rId30" Type="http://schemas.openxmlformats.org/officeDocument/2006/relationships/image" Target="../media/image31.jpeg"/><Relationship Id="rId35" Type="http://schemas.openxmlformats.org/officeDocument/2006/relationships/image" Target="../media/image36.jpeg"/><Relationship Id="rId56" Type="http://schemas.openxmlformats.org/officeDocument/2006/relationships/image" Target="../media/image57.jpeg"/><Relationship Id="rId77" Type="http://schemas.openxmlformats.org/officeDocument/2006/relationships/image" Target="../media/image78.jpeg"/><Relationship Id="rId100" Type="http://schemas.openxmlformats.org/officeDocument/2006/relationships/image" Target="../media/image101.jpeg"/><Relationship Id="rId105" Type="http://schemas.openxmlformats.org/officeDocument/2006/relationships/image" Target="../media/image106.jpeg"/><Relationship Id="rId126" Type="http://schemas.openxmlformats.org/officeDocument/2006/relationships/image" Target="../media/image127.jpeg"/><Relationship Id="rId147" Type="http://schemas.openxmlformats.org/officeDocument/2006/relationships/image" Target="../media/image148.jpeg"/><Relationship Id="rId168" Type="http://schemas.openxmlformats.org/officeDocument/2006/relationships/image" Target="../media/image169.jpeg"/><Relationship Id="rId8" Type="http://schemas.openxmlformats.org/officeDocument/2006/relationships/image" Target="../media/image9.jpeg"/><Relationship Id="rId51" Type="http://schemas.openxmlformats.org/officeDocument/2006/relationships/image" Target="../media/image52.jpeg"/><Relationship Id="rId72" Type="http://schemas.openxmlformats.org/officeDocument/2006/relationships/image" Target="../media/image73.jpeg"/><Relationship Id="rId93" Type="http://schemas.openxmlformats.org/officeDocument/2006/relationships/image" Target="../media/image94.jpeg"/><Relationship Id="rId98" Type="http://schemas.openxmlformats.org/officeDocument/2006/relationships/image" Target="../media/image99.jpeg"/><Relationship Id="rId121" Type="http://schemas.openxmlformats.org/officeDocument/2006/relationships/image" Target="../media/image122.jpeg"/><Relationship Id="rId142" Type="http://schemas.openxmlformats.org/officeDocument/2006/relationships/image" Target="../media/image143.jpeg"/><Relationship Id="rId163" Type="http://schemas.openxmlformats.org/officeDocument/2006/relationships/image" Target="../media/image164.jpeg"/><Relationship Id="rId184" Type="http://schemas.openxmlformats.org/officeDocument/2006/relationships/image" Target="../media/image185.jpeg"/><Relationship Id="rId189" Type="http://schemas.openxmlformats.org/officeDocument/2006/relationships/image" Target="../media/image190.jpeg"/><Relationship Id="rId3" Type="http://schemas.openxmlformats.org/officeDocument/2006/relationships/image" Target="../media/image4.jpeg"/><Relationship Id="rId25" Type="http://schemas.openxmlformats.org/officeDocument/2006/relationships/image" Target="../media/image26.jpeg"/><Relationship Id="rId46" Type="http://schemas.openxmlformats.org/officeDocument/2006/relationships/image" Target="../media/image47.jpeg"/><Relationship Id="rId67" Type="http://schemas.openxmlformats.org/officeDocument/2006/relationships/image" Target="../media/image68.jpeg"/><Relationship Id="rId116" Type="http://schemas.openxmlformats.org/officeDocument/2006/relationships/image" Target="../media/image117.jpeg"/><Relationship Id="rId137" Type="http://schemas.openxmlformats.org/officeDocument/2006/relationships/image" Target="../media/image138.jpeg"/><Relationship Id="rId158" Type="http://schemas.openxmlformats.org/officeDocument/2006/relationships/image" Target="../media/image159.jpeg"/><Relationship Id="rId20" Type="http://schemas.openxmlformats.org/officeDocument/2006/relationships/image" Target="../media/image21.jpeg"/><Relationship Id="rId41" Type="http://schemas.openxmlformats.org/officeDocument/2006/relationships/image" Target="../media/image42.jpeg"/><Relationship Id="rId62" Type="http://schemas.openxmlformats.org/officeDocument/2006/relationships/image" Target="../media/image63.jpeg"/><Relationship Id="rId83" Type="http://schemas.openxmlformats.org/officeDocument/2006/relationships/image" Target="../media/image84.jpeg"/><Relationship Id="rId88" Type="http://schemas.openxmlformats.org/officeDocument/2006/relationships/image" Target="../media/image89.jpeg"/><Relationship Id="rId111" Type="http://schemas.openxmlformats.org/officeDocument/2006/relationships/image" Target="../media/image112.jpeg"/><Relationship Id="rId132" Type="http://schemas.openxmlformats.org/officeDocument/2006/relationships/image" Target="../media/image133.jpeg"/><Relationship Id="rId153" Type="http://schemas.openxmlformats.org/officeDocument/2006/relationships/image" Target="../media/image154.jpeg"/><Relationship Id="rId174" Type="http://schemas.openxmlformats.org/officeDocument/2006/relationships/image" Target="../media/image175.jpeg"/><Relationship Id="rId179" Type="http://schemas.openxmlformats.org/officeDocument/2006/relationships/image" Target="../media/image180.jpeg"/><Relationship Id="rId195" Type="http://schemas.openxmlformats.org/officeDocument/2006/relationships/image" Target="../media/image196.jpeg"/><Relationship Id="rId209" Type="http://schemas.openxmlformats.org/officeDocument/2006/relationships/image" Target="../media/image210.jpeg"/><Relationship Id="rId190" Type="http://schemas.openxmlformats.org/officeDocument/2006/relationships/image" Target="../media/image191.jpeg"/><Relationship Id="rId204" Type="http://schemas.openxmlformats.org/officeDocument/2006/relationships/image" Target="../media/image205.jpeg"/><Relationship Id="rId15" Type="http://schemas.openxmlformats.org/officeDocument/2006/relationships/image" Target="../media/image16.jpeg"/><Relationship Id="rId36" Type="http://schemas.openxmlformats.org/officeDocument/2006/relationships/image" Target="../media/image37.jpeg"/><Relationship Id="rId57" Type="http://schemas.openxmlformats.org/officeDocument/2006/relationships/image" Target="../media/image58.jpeg"/><Relationship Id="rId106" Type="http://schemas.openxmlformats.org/officeDocument/2006/relationships/image" Target="../media/image107.jpeg"/><Relationship Id="rId127" Type="http://schemas.openxmlformats.org/officeDocument/2006/relationships/image" Target="../media/image128.jpeg"/><Relationship Id="rId10" Type="http://schemas.openxmlformats.org/officeDocument/2006/relationships/image" Target="../media/image11.jpeg"/><Relationship Id="rId31" Type="http://schemas.openxmlformats.org/officeDocument/2006/relationships/image" Target="../media/image32.jpeg"/><Relationship Id="rId52" Type="http://schemas.openxmlformats.org/officeDocument/2006/relationships/image" Target="../media/image53.jpeg"/><Relationship Id="rId73" Type="http://schemas.openxmlformats.org/officeDocument/2006/relationships/image" Target="../media/image74.jpeg"/><Relationship Id="rId78" Type="http://schemas.openxmlformats.org/officeDocument/2006/relationships/image" Target="../media/image79.jpeg"/><Relationship Id="rId94" Type="http://schemas.openxmlformats.org/officeDocument/2006/relationships/image" Target="../media/image95.jpeg"/><Relationship Id="rId99" Type="http://schemas.openxmlformats.org/officeDocument/2006/relationships/image" Target="../media/image100.jpeg"/><Relationship Id="rId101" Type="http://schemas.openxmlformats.org/officeDocument/2006/relationships/image" Target="../media/image102.jpeg"/><Relationship Id="rId122" Type="http://schemas.openxmlformats.org/officeDocument/2006/relationships/image" Target="../media/image123.jpeg"/><Relationship Id="rId143" Type="http://schemas.openxmlformats.org/officeDocument/2006/relationships/image" Target="../media/image144.jpeg"/><Relationship Id="rId148" Type="http://schemas.openxmlformats.org/officeDocument/2006/relationships/image" Target="../media/image149.jpeg"/><Relationship Id="rId164" Type="http://schemas.openxmlformats.org/officeDocument/2006/relationships/image" Target="../media/image165.jpeg"/><Relationship Id="rId169" Type="http://schemas.openxmlformats.org/officeDocument/2006/relationships/image" Target="../media/image170.jpeg"/><Relationship Id="rId185" Type="http://schemas.openxmlformats.org/officeDocument/2006/relationships/image" Target="../media/image186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80" Type="http://schemas.openxmlformats.org/officeDocument/2006/relationships/image" Target="../media/image181.jpeg"/><Relationship Id="rId210" Type="http://schemas.openxmlformats.org/officeDocument/2006/relationships/image" Target="../media/image211.jpeg"/><Relationship Id="rId26" Type="http://schemas.openxmlformats.org/officeDocument/2006/relationships/image" Target="../media/image27.jpeg"/><Relationship Id="rId47" Type="http://schemas.openxmlformats.org/officeDocument/2006/relationships/image" Target="../media/image48.jpeg"/><Relationship Id="rId68" Type="http://schemas.openxmlformats.org/officeDocument/2006/relationships/image" Target="../media/image69.jpeg"/><Relationship Id="rId89" Type="http://schemas.openxmlformats.org/officeDocument/2006/relationships/image" Target="../media/image90.jpeg"/><Relationship Id="rId112" Type="http://schemas.openxmlformats.org/officeDocument/2006/relationships/image" Target="../media/image113.jpeg"/><Relationship Id="rId133" Type="http://schemas.openxmlformats.org/officeDocument/2006/relationships/image" Target="../media/image134.jpeg"/><Relationship Id="rId154" Type="http://schemas.openxmlformats.org/officeDocument/2006/relationships/image" Target="../media/image155.jpeg"/><Relationship Id="rId175" Type="http://schemas.openxmlformats.org/officeDocument/2006/relationships/image" Target="../media/image176.jpeg"/><Relationship Id="rId196" Type="http://schemas.openxmlformats.org/officeDocument/2006/relationships/image" Target="../media/image197.jpeg"/><Relationship Id="rId200" Type="http://schemas.openxmlformats.org/officeDocument/2006/relationships/image" Target="../media/image201.jpeg"/><Relationship Id="rId16" Type="http://schemas.openxmlformats.org/officeDocument/2006/relationships/image" Target="../media/image17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1171575</xdr:colOff>
      <xdr:row>697</xdr:row>
      <xdr:rowOff>1</xdr:rowOff>
    </xdr:from>
    <xdr:to>
      <xdr:col>1</xdr:col>
      <xdr:colOff>2611575</xdr:colOff>
      <xdr:row>699</xdr:row>
      <xdr:rowOff>459487</xdr:rowOff>
    </xdr:to>
    <xdr:pic>
      <xdr:nvPicPr>
        <xdr:cNvPr id="2" name="图片 112">
          <a:extLst>
            <a:ext uri="{FF2B5EF4-FFF2-40B4-BE49-F238E27FC236}">
              <a16:creationId xmlns:a16="http://schemas.microsoft.com/office/drawing/2014/main" xmlns="" id="{49715E63-EA46-4176-A8C3-C23005DFD9A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3075" y="224599501"/>
          <a:ext cx="1440000" cy="1469136"/>
        </a:xfrm>
        <a:prstGeom prst="rect">
          <a:avLst/>
        </a:prstGeom>
      </xdr:spPr>
    </xdr:pic>
    <xdr:clientData/>
  </xdr:twoCellAnchor>
  <xdr:twoCellAnchor>
    <xdr:from>
      <xdr:col>1</xdr:col>
      <xdr:colOff>819150</xdr:colOff>
      <xdr:row>693</xdr:row>
      <xdr:rowOff>9524</xdr:rowOff>
    </xdr:from>
    <xdr:to>
      <xdr:col>1</xdr:col>
      <xdr:colOff>2259150</xdr:colOff>
      <xdr:row>696</xdr:row>
      <xdr:rowOff>311390</xdr:rowOff>
    </xdr:to>
    <xdr:pic>
      <xdr:nvPicPr>
        <xdr:cNvPr id="3" name="图片 114">
          <a:extLst>
            <a:ext uri="{FF2B5EF4-FFF2-40B4-BE49-F238E27FC236}">
              <a16:creationId xmlns:a16="http://schemas.microsoft.com/office/drawing/2014/main" xmlns="" id="{BFDEBBC3-A33B-48B2-8ED3-495E84365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650" y="222970724"/>
          <a:ext cx="1440000" cy="1530591"/>
        </a:xfrm>
        <a:prstGeom prst="rect">
          <a:avLst/>
        </a:prstGeom>
      </xdr:spPr>
    </xdr:pic>
    <xdr:clientData/>
  </xdr:twoCellAnchor>
  <xdr:twoCellAnchor>
    <xdr:from>
      <xdr:col>1</xdr:col>
      <xdr:colOff>819150</xdr:colOff>
      <xdr:row>688</xdr:row>
      <xdr:rowOff>19050</xdr:rowOff>
    </xdr:from>
    <xdr:to>
      <xdr:col>1</xdr:col>
      <xdr:colOff>2259150</xdr:colOff>
      <xdr:row>691</xdr:row>
      <xdr:rowOff>377683</xdr:rowOff>
    </xdr:to>
    <xdr:pic>
      <xdr:nvPicPr>
        <xdr:cNvPr id="4" name="图片 126">
          <a:extLst>
            <a:ext uri="{FF2B5EF4-FFF2-40B4-BE49-F238E27FC236}">
              <a16:creationId xmlns:a16="http://schemas.microsoft.com/office/drawing/2014/main" xmlns="" id="{994C4F1F-FD1D-45F3-8C7C-B2E548FBEB6D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650" y="219903675"/>
          <a:ext cx="1440000" cy="1473058"/>
        </a:xfrm>
        <a:prstGeom prst="rect">
          <a:avLst/>
        </a:prstGeom>
      </xdr:spPr>
    </xdr:pic>
    <xdr:clientData/>
  </xdr:twoCellAnchor>
  <xdr:twoCellAnchor>
    <xdr:from>
      <xdr:col>1</xdr:col>
      <xdr:colOff>847725</xdr:colOff>
      <xdr:row>683</xdr:row>
      <xdr:rowOff>352425</xdr:rowOff>
    </xdr:from>
    <xdr:to>
      <xdr:col>1</xdr:col>
      <xdr:colOff>2287725</xdr:colOff>
      <xdr:row>687</xdr:row>
      <xdr:rowOff>296440</xdr:rowOff>
    </xdr:to>
    <xdr:pic>
      <xdr:nvPicPr>
        <xdr:cNvPr id="5" name="图片 128">
          <a:extLst>
            <a:ext uri="{FF2B5EF4-FFF2-40B4-BE49-F238E27FC236}">
              <a16:creationId xmlns:a16="http://schemas.microsoft.com/office/drawing/2014/main" xmlns="" id="{B72609CE-92F8-45ED-9F87-ECEBBA340DD6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5" y="218332050"/>
          <a:ext cx="1440000" cy="1468015"/>
        </a:xfrm>
        <a:prstGeom prst="rect">
          <a:avLst/>
        </a:prstGeom>
      </xdr:spPr>
    </xdr:pic>
    <xdr:clientData/>
  </xdr:twoCellAnchor>
  <xdr:twoCellAnchor>
    <xdr:from>
      <xdr:col>1</xdr:col>
      <xdr:colOff>809625</xdr:colOff>
      <xdr:row>680</xdr:row>
      <xdr:rowOff>9524</xdr:rowOff>
    </xdr:from>
    <xdr:to>
      <xdr:col>1</xdr:col>
      <xdr:colOff>2249625</xdr:colOff>
      <xdr:row>684</xdr:row>
      <xdr:rowOff>9524</xdr:rowOff>
    </xdr:to>
    <xdr:pic>
      <xdr:nvPicPr>
        <xdr:cNvPr id="6" name="图片 130">
          <a:extLst>
            <a:ext uri="{FF2B5EF4-FFF2-40B4-BE49-F238E27FC236}">
              <a16:creationId xmlns:a16="http://schemas.microsoft.com/office/drawing/2014/main" xmlns="" id="{6A4B3265-EFEB-431B-AD96-CED441709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216846149"/>
          <a:ext cx="1440000" cy="1524000"/>
        </a:xfrm>
        <a:prstGeom prst="rect">
          <a:avLst/>
        </a:prstGeom>
      </xdr:spPr>
    </xdr:pic>
    <xdr:clientData/>
  </xdr:twoCellAnchor>
  <xdr:twoCellAnchor>
    <xdr:from>
      <xdr:col>1</xdr:col>
      <xdr:colOff>895350</xdr:colOff>
      <xdr:row>675</xdr:row>
      <xdr:rowOff>194581</xdr:rowOff>
    </xdr:from>
    <xdr:to>
      <xdr:col>1</xdr:col>
      <xdr:colOff>2335350</xdr:colOff>
      <xdr:row>679</xdr:row>
      <xdr:rowOff>329096</xdr:rowOff>
    </xdr:to>
    <xdr:pic>
      <xdr:nvPicPr>
        <xdr:cNvPr id="7" name="图片 131">
          <a:extLst>
            <a:ext uri="{FF2B5EF4-FFF2-40B4-BE49-F238E27FC236}">
              <a16:creationId xmlns:a16="http://schemas.microsoft.com/office/drawing/2014/main" xmlns="" id="{993535B4-6836-47E8-AB5B-FDC7F0563204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215326231"/>
          <a:ext cx="1440000" cy="1477540"/>
        </a:xfrm>
        <a:prstGeom prst="rect">
          <a:avLst/>
        </a:prstGeom>
      </xdr:spPr>
    </xdr:pic>
    <xdr:clientData/>
  </xdr:twoCellAnchor>
  <xdr:twoCellAnchor>
    <xdr:from>
      <xdr:col>1</xdr:col>
      <xdr:colOff>1171576</xdr:colOff>
      <xdr:row>656</xdr:row>
      <xdr:rowOff>28576</xdr:rowOff>
    </xdr:from>
    <xdr:to>
      <xdr:col>1</xdr:col>
      <xdr:colOff>2611576</xdr:colOff>
      <xdr:row>662</xdr:row>
      <xdr:rowOff>207871</xdr:rowOff>
    </xdr:to>
    <xdr:pic>
      <xdr:nvPicPr>
        <xdr:cNvPr id="8" name="图片 133">
          <a:extLst>
            <a:ext uri="{FF2B5EF4-FFF2-40B4-BE49-F238E27FC236}">
              <a16:creationId xmlns:a16="http://schemas.microsoft.com/office/drawing/2014/main" xmlns="" id="{8614E1D2-6E66-4590-896D-5D74355B5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3076" y="210740626"/>
          <a:ext cx="1440000" cy="1436595"/>
        </a:xfrm>
        <a:prstGeom prst="rect">
          <a:avLst/>
        </a:prstGeom>
      </xdr:spPr>
    </xdr:pic>
    <xdr:clientData/>
  </xdr:twoCellAnchor>
  <xdr:twoCellAnchor>
    <xdr:from>
      <xdr:col>1</xdr:col>
      <xdr:colOff>1104900</xdr:colOff>
      <xdr:row>663</xdr:row>
      <xdr:rowOff>23131</xdr:rowOff>
    </xdr:from>
    <xdr:to>
      <xdr:col>1</xdr:col>
      <xdr:colOff>2544900</xdr:colOff>
      <xdr:row>669</xdr:row>
      <xdr:rowOff>232681</xdr:rowOff>
    </xdr:to>
    <xdr:pic>
      <xdr:nvPicPr>
        <xdr:cNvPr id="9" name="图片 135">
          <a:extLst>
            <a:ext uri="{FF2B5EF4-FFF2-40B4-BE49-F238E27FC236}">
              <a16:creationId xmlns:a16="http://schemas.microsoft.com/office/drawing/2014/main" xmlns="" id="{4561FB0F-E76A-4AFB-BE67-D9C809BBE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0" y="212202031"/>
          <a:ext cx="1440000" cy="1609725"/>
        </a:xfrm>
        <a:prstGeom prst="rect">
          <a:avLst/>
        </a:prstGeom>
      </xdr:spPr>
    </xdr:pic>
    <xdr:clientData/>
  </xdr:twoCellAnchor>
  <xdr:twoCellAnchor>
    <xdr:from>
      <xdr:col>1</xdr:col>
      <xdr:colOff>1047750</xdr:colOff>
      <xdr:row>670</xdr:row>
      <xdr:rowOff>21770</xdr:rowOff>
    </xdr:from>
    <xdr:to>
      <xdr:col>1</xdr:col>
      <xdr:colOff>2487750</xdr:colOff>
      <xdr:row>675</xdr:row>
      <xdr:rowOff>170293</xdr:rowOff>
    </xdr:to>
    <xdr:pic>
      <xdr:nvPicPr>
        <xdr:cNvPr id="10" name="图片 137">
          <a:extLst>
            <a:ext uri="{FF2B5EF4-FFF2-40B4-BE49-F238E27FC236}">
              <a16:creationId xmlns:a16="http://schemas.microsoft.com/office/drawing/2014/main" xmlns="" id="{F3D9A187-7671-4747-960C-319CDC0A58BD}"/>
            </a:ext>
          </a:extLst>
        </xdr:cNvPr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0" y="213838970"/>
          <a:ext cx="1440000" cy="1462973"/>
        </a:xfrm>
        <a:prstGeom prst="rect">
          <a:avLst/>
        </a:prstGeom>
      </xdr:spPr>
    </xdr:pic>
    <xdr:clientData/>
  </xdr:twoCellAnchor>
  <xdr:twoCellAnchor>
    <xdr:from>
      <xdr:col>1</xdr:col>
      <xdr:colOff>971550</xdr:colOff>
      <xdr:row>647</xdr:row>
      <xdr:rowOff>114302</xdr:rowOff>
    </xdr:from>
    <xdr:to>
      <xdr:col>1</xdr:col>
      <xdr:colOff>2411550</xdr:colOff>
      <xdr:row>650</xdr:row>
      <xdr:rowOff>276797</xdr:rowOff>
    </xdr:to>
    <xdr:pic>
      <xdr:nvPicPr>
        <xdr:cNvPr id="11" name="图片 139">
          <a:extLst>
            <a:ext uri="{FF2B5EF4-FFF2-40B4-BE49-F238E27FC236}">
              <a16:creationId xmlns:a16="http://schemas.microsoft.com/office/drawing/2014/main" xmlns="" id="{0B2C4CBA-0872-4CA2-906F-C6F1C9022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3050" y="206749652"/>
          <a:ext cx="1440000" cy="1362645"/>
        </a:xfrm>
        <a:prstGeom prst="rect">
          <a:avLst/>
        </a:prstGeom>
      </xdr:spPr>
    </xdr:pic>
    <xdr:clientData/>
  </xdr:twoCellAnchor>
  <xdr:twoCellAnchor>
    <xdr:from>
      <xdr:col>1</xdr:col>
      <xdr:colOff>1095375</xdr:colOff>
      <xdr:row>635</xdr:row>
      <xdr:rowOff>42181</xdr:rowOff>
    </xdr:from>
    <xdr:to>
      <xdr:col>1</xdr:col>
      <xdr:colOff>2169071</xdr:colOff>
      <xdr:row>639</xdr:row>
      <xdr:rowOff>209550</xdr:rowOff>
    </xdr:to>
    <xdr:pic>
      <xdr:nvPicPr>
        <xdr:cNvPr id="13" name="图片 142">
          <a:extLst>
            <a:ext uri="{FF2B5EF4-FFF2-40B4-BE49-F238E27FC236}">
              <a16:creationId xmlns:a16="http://schemas.microsoft.com/office/drawing/2014/main" xmlns="" id="{28233335-2885-4AB6-9582-685CEDFF9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5" y="203924806"/>
          <a:ext cx="1073696" cy="1196069"/>
        </a:xfrm>
        <a:prstGeom prst="rect">
          <a:avLst/>
        </a:prstGeom>
      </xdr:spPr>
    </xdr:pic>
    <xdr:clientData/>
  </xdr:twoCellAnchor>
  <xdr:twoCellAnchor>
    <xdr:from>
      <xdr:col>1</xdr:col>
      <xdr:colOff>857250</xdr:colOff>
      <xdr:row>631</xdr:row>
      <xdr:rowOff>57150</xdr:rowOff>
    </xdr:from>
    <xdr:to>
      <xdr:col>1</xdr:col>
      <xdr:colOff>2297250</xdr:colOff>
      <xdr:row>634</xdr:row>
      <xdr:rowOff>385913</xdr:rowOff>
    </xdr:to>
    <xdr:pic>
      <xdr:nvPicPr>
        <xdr:cNvPr id="14" name="图片 147">
          <a:extLst>
            <a:ext uri="{FF2B5EF4-FFF2-40B4-BE49-F238E27FC236}">
              <a16:creationId xmlns:a16="http://schemas.microsoft.com/office/drawing/2014/main" xmlns="" id="{F8F6A401-A826-46A6-99F4-B18BB3EA7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0" y="202339575"/>
          <a:ext cx="1440000" cy="1528913"/>
        </a:xfrm>
        <a:prstGeom prst="rect">
          <a:avLst/>
        </a:prstGeom>
      </xdr:spPr>
    </xdr:pic>
    <xdr:clientData/>
  </xdr:twoCellAnchor>
  <xdr:twoCellAnchor>
    <xdr:from>
      <xdr:col>1</xdr:col>
      <xdr:colOff>1257300</xdr:colOff>
      <xdr:row>628</xdr:row>
      <xdr:rowOff>123824</xdr:rowOff>
    </xdr:from>
    <xdr:to>
      <xdr:col>1</xdr:col>
      <xdr:colOff>2339838</xdr:colOff>
      <xdr:row>630</xdr:row>
      <xdr:rowOff>314325</xdr:rowOff>
    </xdr:to>
    <xdr:pic>
      <xdr:nvPicPr>
        <xdr:cNvPr id="15" name="图片 150">
          <a:extLst>
            <a:ext uri="{FF2B5EF4-FFF2-40B4-BE49-F238E27FC236}">
              <a16:creationId xmlns:a16="http://schemas.microsoft.com/office/drawing/2014/main" xmlns="" id="{C0EB440E-20A8-4D8B-BE1C-0AF5E8B40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200977499"/>
          <a:ext cx="1082538" cy="1143001"/>
        </a:xfrm>
        <a:prstGeom prst="rect">
          <a:avLst/>
        </a:prstGeom>
      </xdr:spPr>
    </xdr:pic>
    <xdr:clientData/>
  </xdr:twoCellAnchor>
  <xdr:twoCellAnchor>
    <xdr:from>
      <xdr:col>1</xdr:col>
      <xdr:colOff>1304925</xdr:colOff>
      <xdr:row>623</xdr:row>
      <xdr:rowOff>219075</xdr:rowOff>
    </xdr:from>
    <xdr:to>
      <xdr:col>1</xdr:col>
      <xdr:colOff>2744925</xdr:colOff>
      <xdr:row>628</xdr:row>
      <xdr:rowOff>78602</xdr:rowOff>
    </xdr:to>
    <xdr:pic>
      <xdr:nvPicPr>
        <xdr:cNvPr id="16" name="图片 157">
          <a:extLst>
            <a:ext uri="{FF2B5EF4-FFF2-40B4-BE49-F238E27FC236}">
              <a16:creationId xmlns:a16="http://schemas.microsoft.com/office/drawing/2014/main" xmlns="" id="{7C03D405-734F-4990-9782-E6F640088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6425" y="199301100"/>
          <a:ext cx="1440000" cy="1631177"/>
        </a:xfrm>
        <a:prstGeom prst="rect">
          <a:avLst/>
        </a:prstGeom>
      </xdr:spPr>
    </xdr:pic>
    <xdr:clientData/>
  </xdr:twoCellAnchor>
  <xdr:twoCellAnchor>
    <xdr:from>
      <xdr:col>1</xdr:col>
      <xdr:colOff>876300</xdr:colOff>
      <xdr:row>613</xdr:row>
      <xdr:rowOff>442231</xdr:rowOff>
    </xdr:from>
    <xdr:to>
      <xdr:col>1</xdr:col>
      <xdr:colOff>2316300</xdr:colOff>
      <xdr:row>620</xdr:row>
      <xdr:rowOff>26255</xdr:rowOff>
    </xdr:to>
    <xdr:pic>
      <xdr:nvPicPr>
        <xdr:cNvPr id="17" name="图片 159">
          <a:extLst>
            <a:ext uri="{FF2B5EF4-FFF2-40B4-BE49-F238E27FC236}">
              <a16:creationId xmlns:a16="http://schemas.microsoft.com/office/drawing/2014/main" xmlns="" id="{F3D7503E-6913-41C3-BF08-1FF231DA4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800" y="196438156"/>
          <a:ext cx="1440000" cy="1927174"/>
        </a:xfrm>
        <a:prstGeom prst="rect">
          <a:avLst/>
        </a:prstGeom>
      </xdr:spPr>
    </xdr:pic>
    <xdr:clientData/>
  </xdr:twoCellAnchor>
  <xdr:twoCellAnchor>
    <xdr:from>
      <xdr:col>1</xdr:col>
      <xdr:colOff>914400</xdr:colOff>
      <xdr:row>619</xdr:row>
      <xdr:rowOff>9525</xdr:rowOff>
    </xdr:from>
    <xdr:to>
      <xdr:col>1</xdr:col>
      <xdr:colOff>2354400</xdr:colOff>
      <xdr:row>624</xdr:row>
      <xdr:rowOff>300878</xdr:rowOff>
    </xdr:to>
    <xdr:pic>
      <xdr:nvPicPr>
        <xdr:cNvPr id="18" name="图片 161">
          <a:extLst>
            <a:ext uri="{FF2B5EF4-FFF2-40B4-BE49-F238E27FC236}">
              <a16:creationId xmlns:a16="http://schemas.microsoft.com/office/drawing/2014/main" xmlns="" id="{A647C33A-758D-4FEA-A4E8-9D9E2018C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5900" y="198100950"/>
          <a:ext cx="1440000" cy="1529603"/>
        </a:xfrm>
        <a:prstGeom prst="rect">
          <a:avLst/>
        </a:prstGeom>
      </xdr:spPr>
    </xdr:pic>
    <xdr:clientData/>
  </xdr:twoCellAnchor>
  <xdr:twoCellAnchor>
    <xdr:from>
      <xdr:col>1</xdr:col>
      <xdr:colOff>666750</xdr:colOff>
      <xdr:row>606</xdr:row>
      <xdr:rowOff>133350</xdr:rowOff>
    </xdr:from>
    <xdr:to>
      <xdr:col>1</xdr:col>
      <xdr:colOff>2106750</xdr:colOff>
      <xdr:row>611</xdr:row>
      <xdr:rowOff>143376</xdr:rowOff>
    </xdr:to>
    <xdr:pic>
      <xdr:nvPicPr>
        <xdr:cNvPr id="19" name="图片 163">
          <a:extLst>
            <a:ext uri="{FF2B5EF4-FFF2-40B4-BE49-F238E27FC236}">
              <a16:creationId xmlns:a16="http://schemas.microsoft.com/office/drawing/2014/main" xmlns="" id="{39FAB280-5A70-4C1E-8F60-82D459DA3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193081275"/>
          <a:ext cx="1440000" cy="1534026"/>
        </a:xfrm>
        <a:prstGeom prst="rect">
          <a:avLst/>
        </a:prstGeom>
      </xdr:spPr>
    </xdr:pic>
    <xdr:clientData/>
  </xdr:twoCellAnchor>
  <xdr:twoCellAnchor>
    <xdr:from>
      <xdr:col>1</xdr:col>
      <xdr:colOff>952500</xdr:colOff>
      <xdr:row>611</xdr:row>
      <xdr:rowOff>413656</xdr:rowOff>
    </xdr:from>
    <xdr:to>
      <xdr:col>1</xdr:col>
      <xdr:colOff>2392500</xdr:colOff>
      <xdr:row>613</xdr:row>
      <xdr:rowOff>443985</xdr:rowOff>
    </xdr:to>
    <xdr:pic>
      <xdr:nvPicPr>
        <xdr:cNvPr id="20" name="图片 165">
          <a:extLst>
            <a:ext uri="{FF2B5EF4-FFF2-40B4-BE49-F238E27FC236}">
              <a16:creationId xmlns:a16="http://schemas.microsoft.com/office/drawing/2014/main" xmlns="" id="{D3661E5E-FAED-40EA-B824-D6FBFDC01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194885581"/>
          <a:ext cx="1440000" cy="1554329"/>
        </a:xfrm>
        <a:prstGeom prst="rect">
          <a:avLst/>
        </a:prstGeom>
      </xdr:spPr>
    </xdr:pic>
    <xdr:clientData/>
  </xdr:twoCellAnchor>
  <xdr:twoCellAnchor>
    <xdr:from>
      <xdr:col>1</xdr:col>
      <xdr:colOff>933450</xdr:colOff>
      <xdr:row>601</xdr:row>
      <xdr:rowOff>28575</xdr:rowOff>
    </xdr:from>
    <xdr:to>
      <xdr:col>1</xdr:col>
      <xdr:colOff>2373450</xdr:colOff>
      <xdr:row>603</xdr:row>
      <xdr:rowOff>55739</xdr:rowOff>
    </xdr:to>
    <xdr:pic>
      <xdr:nvPicPr>
        <xdr:cNvPr id="21" name="图片 169">
          <a:extLst>
            <a:ext uri="{FF2B5EF4-FFF2-40B4-BE49-F238E27FC236}">
              <a16:creationId xmlns:a16="http://schemas.microsoft.com/office/drawing/2014/main" xmlns="" id="{9607F46D-4857-4CF6-962D-9D9A5F36F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950" y="190252350"/>
          <a:ext cx="1440000" cy="1551164"/>
        </a:xfrm>
        <a:prstGeom prst="rect">
          <a:avLst/>
        </a:prstGeom>
      </xdr:spPr>
    </xdr:pic>
    <xdr:clientData/>
  </xdr:twoCellAnchor>
  <xdr:twoCellAnchor>
    <xdr:from>
      <xdr:col>1</xdr:col>
      <xdr:colOff>847726</xdr:colOff>
      <xdr:row>603</xdr:row>
      <xdr:rowOff>9525</xdr:rowOff>
    </xdr:from>
    <xdr:to>
      <xdr:col>1</xdr:col>
      <xdr:colOff>2287726</xdr:colOff>
      <xdr:row>606</xdr:row>
      <xdr:rowOff>87967</xdr:rowOff>
    </xdr:to>
    <xdr:pic>
      <xdr:nvPicPr>
        <xdr:cNvPr id="22" name="图片 170">
          <a:extLst>
            <a:ext uri="{FF2B5EF4-FFF2-40B4-BE49-F238E27FC236}">
              <a16:creationId xmlns:a16="http://schemas.microsoft.com/office/drawing/2014/main" xmlns="" id="{185290F8-B827-44C0-BF80-0825A1659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191757300"/>
          <a:ext cx="1440000" cy="1278592"/>
        </a:xfrm>
        <a:prstGeom prst="rect">
          <a:avLst/>
        </a:prstGeom>
      </xdr:spPr>
    </xdr:pic>
    <xdr:clientData/>
  </xdr:twoCellAnchor>
  <xdr:twoCellAnchor>
    <xdr:from>
      <xdr:col>1</xdr:col>
      <xdr:colOff>981075</xdr:colOff>
      <xdr:row>594</xdr:row>
      <xdr:rowOff>76200</xdr:rowOff>
    </xdr:from>
    <xdr:to>
      <xdr:col>1</xdr:col>
      <xdr:colOff>2421075</xdr:colOff>
      <xdr:row>597</xdr:row>
      <xdr:rowOff>389205</xdr:rowOff>
    </xdr:to>
    <xdr:pic>
      <xdr:nvPicPr>
        <xdr:cNvPr id="23" name="图片 98">
          <a:extLst>
            <a:ext uri="{FF2B5EF4-FFF2-40B4-BE49-F238E27FC236}">
              <a16:creationId xmlns:a16="http://schemas.microsoft.com/office/drawing/2014/main" xmlns="" id="{198523BB-F7CF-40D1-8EEE-DA20CCCE9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2575" y="187099575"/>
          <a:ext cx="1440000" cy="1513155"/>
        </a:xfrm>
        <a:prstGeom prst="rect">
          <a:avLst/>
        </a:prstGeom>
      </xdr:spPr>
    </xdr:pic>
    <xdr:clientData/>
  </xdr:twoCellAnchor>
  <xdr:twoCellAnchor>
    <xdr:from>
      <xdr:col>1</xdr:col>
      <xdr:colOff>1028700</xdr:colOff>
      <xdr:row>598</xdr:row>
      <xdr:rowOff>4081</xdr:rowOff>
    </xdr:from>
    <xdr:to>
      <xdr:col>1</xdr:col>
      <xdr:colOff>2468700</xdr:colOff>
      <xdr:row>600</xdr:row>
      <xdr:rowOff>509087</xdr:rowOff>
    </xdr:to>
    <xdr:pic>
      <xdr:nvPicPr>
        <xdr:cNvPr id="24" name="图片 100">
          <a:extLst>
            <a:ext uri="{FF2B5EF4-FFF2-40B4-BE49-F238E27FC236}">
              <a16:creationId xmlns:a16="http://schemas.microsoft.com/office/drawing/2014/main" xmlns="" id="{E0D06240-9B6F-4B37-8D6B-F6C82331B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" y="188627656"/>
          <a:ext cx="1440000" cy="1571806"/>
        </a:xfrm>
        <a:prstGeom prst="rect">
          <a:avLst/>
        </a:prstGeom>
      </xdr:spPr>
    </xdr:pic>
    <xdr:clientData/>
  </xdr:twoCellAnchor>
  <xdr:twoCellAnchor>
    <xdr:from>
      <xdr:col>1</xdr:col>
      <xdr:colOff>1038226</xdr:colOff>
      <xdr:row>589</xdr:row>
      <xdr:rowOff>57149</xdr:rowOff>
    </xdr:from>
    <xdr:to>
      <xdr:col>1</xdr:col>
      <xdr:colOff>2478226</xdr:colOff>
      <xdr:row>589</xdr:row>
      <xdr:rowOff>1371600</xdr:rowOff>
    </xdr:to>
    <xdr:pic>
      <xdr:nvPicPr>
        <xdr:cNvPr id="25" name="图片 34">
          <a:extLst>
            <a:ext uri="{FF2B5EF4-FFF2-40B4-BE49-F238E27FC236}">
              <a16:creationId xmlns:a16="http://schemas.microsoft.com/office/drawing/2014/main" xmlns="" id="{98EAEE58-1AE9-48F0-9FAD-B6127BEA4D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9726" y="183213374"/>
          <a:ext cx="1440000" cy="1314451"/>
        </a:xfrm>
        <a:prstGeom prst="rect">
          <a:avLst/>
        </a:prstGeom>
      </xdr:spPr>
    </xdr:pic>
    <xdr:clientData/>
  </xdr:twoCellAnchor>
  <xdr:twoCellAnchor>
    <xdr:from>
      <xdr:col>1</xdr:col>
      <xdr:colOff>866775</xdr:colOff>
      <xdr:row>586</xdr:row>
      <xdr:rowOff>133350</xdr:rowOff>
    </xdr:from>
    <xdr:to>
      <xdr:col>1</xdr:col>
      <xdr:colOff>2306775</xdr:colOff>
      <xdr:row>588</xdr:row>
      <xdr:rowOff>467457</xdr:rowOff>
    </xdr:to>
    <xdr:pic>
      <xdr:nvPicPr>
        <xdr:cNvPr id="26" name="图片 38">
          <a:extLst>
            <a:ext uri="{FF2B5EF4-FFF2-40B4-BE49-F238E27FC236}">
              <a16:creationId xmlns:a16="http://schemas.microsoft.com/office/drawing/2014/main" xmlns="" id="{B95DADB1-86AC-46C9-A2F6-8CD9FD3D1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8275" y="181432200"/>
          <a:ext cx="1440000" cy="1572357"/>
        </a:xfrm>
        <a:prstGeom prst="rect">
          <a:avLst/>
        </a:prstGeom>
      </xdr:spPr>
    </xdr:pic>
    <xdr:clientData/>
  </xdr:twoCellAnchor>
  <xdr:twoCellAnchor>
    <xdr:from>
      <xdr:col>1</xdr:col>
      <xdr:colOff>1028700</xdr:colOff>
      <xdr:row>582</xdr:row>
      <xdr:rowOff>714375</xdr:rowOff>
    </xdr:from>
    <xdr:to>
      <xdr:col>1</xdr:col>
      <xdr:colOff>2468700</xdr:colOff>
      <xdr:row>586</xdr:row>
      <xdr:rowOff>224</xdr:rowOff>
    </xdr:to>
    <xdr:pic>
      <xdr:nvPicPr>
        <xdr:cNvPr id="27" name="图片 42">
          <a:extLst>
            <a:ext uri="{FF2B5EF4-FFF2-40B4-BE49-F238E27FC236}">
              <a16:creationId xmlns:a16="http://schemas.microsoft.com/office/drawing/2014/main" xmlns="" id="{1561EB15-FD14-460B-BE89-DEB18BDA0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" y="179498625"/>
          <a:ext cx="1440000" cy="1800449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580</xdr:row>
      <xdr:rowOff>523875</xdr:rowOff>
    </xdr:from>
    <xdr:to>
      <xdr:col>1</xdr:col>
      <xdr:colOff>2163900</xdr:colOff>
      <xdr:row>583</xdr:row>
      <xdr:rowOff>74336</xdr:rowOff>
    </xdr:to>
    <xdr:pic>
      <xdr:nvPicPr>
        <xdr:cNvPr id="28" name="图片 58">
          <a:extLst>
            <a:ext uri="{FF2B5EF4-FFF2-40B4-BE49-F238E27FC236}">
              <a16:creationId xmlns:a16="http://schemas.microsoft.com/office/drawing/2014/main" xmlns="" id="{F3B11849-AE01-4347-A304-391924FB4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178031775"/>
          <a:ext cx="1440000" cy="1569761"/>
        </a:xfrm>
        <a:prstGeom prst="rect">
          <a:avLst/>
        </a:prstGeom>
      </xdr:spPr>
    </xdr:pic>
    <xdr:clientData/>
  </xdr:twoCellAnchor>
  <xdr:twoCellAnchor>
    <xdr:from>
      <xdr:col>1</xdr:col>
      <xdr:colOff>962025</xdr:colOff>
      <xdr:row>692</xdr:row>
      <xdr:rowOff>19049</xdr:rowOff>
    </xdr:from>
    <xdr:to>
      <xdr:col>1</xdr:col>
      <xdr:colOff>2402025</xdr:colOff>
      <xdr:row>692</xdr:row>
      <xdr:rowOff>1487064</xdr:rowOff>
    </xdr:to>
    <xdr:pic>
      <xdr:nvPicPr>
        <xdr:cNvPr id="29" name="图片 121">
          <a:extLst>
            <a:ext uri="{FF2B5EF4-FFF2-40B4-BE49-F238E27FC236}">
              <a16:creationId xmlns:a16="http://schemas.microsoft.com/office/drawing/2014/main" xmlns="" id="{CEB56A21-7C0E-4EBF-B1DA-3BD284602EDB}"/>
            </a:ext>
          </a:extLst>
        </xdr:cNvPr>
        <xdr:cNvPicPr/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3525" y="221418149"/>
          <a:ext cx="1440000" cy="1468015"/>
        </a:xfrm>
        <a:prstGeom prst="rect">
          <a:avLst/>
        </a:prstGeom>
      </xdr:spPr>
    </xdr:pic>
    <xdr:clientData/>
  </xdr:twoCellAnchor>
  <xdr:twoCellAnchor>
    <xdr:from>
      <xdr:col>1</xdr:col>
      <xdr:colOff>1038225</xdr:colOff>
      <xdr:row>700</xdr:row>
      <xdr:rowOff>38100</xdr:rowOff>
    </xdr:from>
    <xdr:to>
      <xdr:col>1</xdr:col>
      <xdr:colOff>2478225</xdr:colOff>
      <xdr:row>705</xdr:row>
      <xdr:rowOff>237449</xdr:rowOff>
    </xdr:to>
    <xdr:pic>
      <xdr:nvPicPr>
        <xdr:cNvPr id="30" name="图片 119">
          <a:extLst>
            <a:ext uri="{FF2B5EF4-FFF2-40B4-BE49-F238E27FC236}">
              <a16:creationId xmlns:a16="http://schemas.microsoft.com/office/drawing/2014/main" xmlns="" id="{FB1A21FB-6306-47A2-8B31-15F5C119A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9725" y="226152075"/>
          <a:ext cx="1440000" cy="1437599"/>
        </a:xfrm>
        <a:prstGeom prst="rect">
          <a:avLst/>
        </a:prstGeom>
      </xdr:spPr>
    </xdr:pic>
    <xdr:clientData/>
  </xdr:twoCellAnchor>
  <xdr:twoCellAnchor>
    <xdr:from>
      <xdr:col>1</xdr:col>
      <xdr:colOff>904875</xdr:colOff>
      <xdr:row>710</xdr:row>
      <xdr:rowOff>299356</xdr:rowOff>
    </xdr:from>
    <xdr:to>
      <xdr:col>1</xdr:col>
      <xdr:colOff>2344875</xdr:colOff>
      <xdr:row>715</xdr:row>
      <xdr:rowOff>214514</xdr:rowOff>
    </xdr:to>
    <xdr:pic>
      <xdr:nvPicPr>
        <xdr:cNvPr id="31" name="图片 127">
          <a:extLst>
            <a:ext uri="{FF2B5EF4-FFF2-40B4-BE49-F238E27FC236}">
              <a16:creationId xmlns:a16="http://schemas.microsoft.com/office/drawing/2014/main" xmlns="" id="{0C704422-949C-48E3-AFED-9D8E19B2A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375" y="229118431"/>
          <a:ext cx="1440000" cy="1362958"/>
        </a:xfrm>
        <a:prstGeom prst="rect">
          <a:avLst/>
        </a:prstGeom>
      </xdr:spPr>
    </xdr:pic>
    <xdr:clientData/>
  </xdr:twoCellAnchor>
  <xdr:twoCellAnchor>
    <xdr:from>
      <xdr:col>1</xdr:col>
      <xdr:colOff>752476</xdr:colOff>
      <xdr:row>721</xdr:row>
      <xdr:rowOff>32656</xdr:rowOff>
    </xdr:from>
    <xdr:to>
      <xdr:col>1</xdr:col>
      <xdr:colOff>2192476</xdr:colOff>
      <xdr:row>727</xdr:row>
      <xdr:rowOff>187180</xdr:rowOff>
    </xdr:to>
    <xdr:pic>
      <xdr:nvPicPr>
        <xdr:cNvPr id="32" name="图片 129">
          <a:extLst>
            <a:ext uri="{FF2B5EF4-FFF2-40B4-BE49-F238E27FC236}">
              <a16:creationId xmlns:a16="http://schemas.microsoft.com/office/drawing/2014/main" xmlns="" id="{0D07E50A-6012-4FAF-B935-B23E4F292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6" y="232109281"/>
          <a:ext cx="1440000" cy="1411824"/>
        </a:xfrm>
        <a:prstGeom prst="rect">
          <a:avLst/>
        </a:prstGeom>
      </xdr:spPr>
    </xdr:pic>
    <xdr:clientData/>
  </xdr:twoCellAnchor>
  <xdr:twoCellAnchor>
    <xdr:from>
      <xdr:col>1</xdr:col>
      <xdr:colOff>714376</xdr:colOff>
      <xdr:row>739</xdr:row>
      <xdr:rowOff>19050</xdr:rowOff>
    </xdr:from>
    <xdr:to>
      <xdr:col>1</xdr:col>
      <xdr:colOff>2154376</xdr:colOff>
      <xdr:row>745</xdr:row>
      <xdr:rowOff>107141</xdr:rowOff>
    </xdr:to>
    <xdr:pic>
      <xdr:nvPicPr>
        <xdr:cNvPr id="33" name="图片 132">
          <a:extLst>
            <a:ext uri="{FF2B5EF4-FFF2-40B4-BE49-F238E27FC236}">
              <a16:creationId xmlns:a16="http://schemas.microsoft.com/office/drawing/2014/main" xmlns="" id="{2D5D84C4-6848-418D-99D9-0F54F2767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876" y="236467650"/>
          <a:ext cx="1440000" cy="1402541"/>
        </a:xfrm>
        <a:prstGeom prst="rect">
          <a:avLst/>
        </a:prstGeom>
      </xdr:spPr>
    </xdr:pic>
    <xdr:clientData/>
  </xdr:twoCellAnchor>
  <xdr:twoCellAnchor>
    <xdr:from>
      <xdr:col>1</xdr:col>
      <xdr:colOff>885825</xdr:colOff>
      <xdr:row>745</xdr:row>
      <xdr:rowOff>209551</xdr:rowOff>
    </xdr:from>
    <xdr:to>
      <xdr:col>1</xdr:col>
      <xdr:colOff>2325825</xdr:colOff>
      <xdr:row>750</xdr:row>
      <xdr:rowOff>162610</xdr:rowOff>
    </xdr:to>
    <xdr:pic>
      <xdr:nvPicPr>
        <xdr:cNvPr id="34" name="图片 145">
          <a:extLst>
            <a:ext uri="{FF2B5EF4-FFF2-40B4-BE49-F238E27FC236}">
              <a16:creationId xmlns:a16="http://schemas.microsoft.com/office/drawing/2014/main" xmlns="" id="{0AE9AE90-559D-4C0C-8F05-58E880223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5" y="237972601"/>
          <a:ext cx="1440000" cy="1391334"/>
        </a:xfrm>
        <a:prstGeom prst="rect">
          <a:avLst/>
        </a:prstGeom>
      </xdr:spPr>
    </xdr:pic>
    <xdr:clientData/>
  </xdr:twoCellAnchor>
  <xdr:twoCellAnchor>
    <xdr:from>
      <xdr:col>1</xdr:col>
      <xdr:colOff>1190625</xdr:colOff>
      <xdr:row>751</xdr:row>
      <xdr:rowOff>66676</xdr:rowOff>
    </xdr:from>
    <xdr:to>
      <xdr:col>1</xdr:col>
      <xdr:colOff>2630625</xdr:colOff>
      <xdr:row>754</xdr:row>
      <xdr:rowOff>350229</xdr:rowOff>
    </xdr:to>
    <xdr:pic>
      <xdr:nvPicPr>
        <xdr:cNvPr id="35" name="图片 146">
          <a:extLst>
            <a:ext uri="{FF2B5EF4-FFF2-40B4-BE49-F238E27FC236}">
              <a16:creationId xmlns:a16="http://schemas.microsoft.com/office/drawing/2014/main" xmlns="" id="{FB8B712C-2D17-4491-BCAE-DF8BB344D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2125" y="239572801"/>
          <a:ext cx="1440000" cy="1426553"/>
        </a:xfrm>
        <a:prstGeom prst="rect">
          <a:avLst/>
        </a:prstGeom>
      </xdr:spPr>
    </xdr:pic>
    <xdr:clientData/>
  </xdr:twoCellAnchor>
  <xdr:twoCellAnchor>
    <xdr:from>
      <xdr:col>1</xdr:col>
      <xdr:colOff>1104901</xdr:colOff>
      <xdr:row>755</xdr:row>
      <xdr:rowOff>19050</xdr:rowOff>
    </xdr:from>
    <xdr:to>
      <xdr:col>1</xdr:col>
      <xdr:colOff>2544901</xdr:colOff>
      <xdr:row>759</xdr:row>
      <xdr:rowOff>198345</xdr:rowOff>
    </xdr:to>
    <xdr:pic>
      <xdr:nvPicPr>
        <xdr:cNvPr id="36" name="图片 151">
          <a:extLst>
            <a:ext uri="{FF2B5EF4-FFF2-40B4-BE49-F238E27FC236}">
              <a16:creationId xmlns:a16="http://schemas.microsoft.com/office/drawing/2014/main" xmlns="" id="{200EA946-4DF0-403D-A771-C266653D5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1" y="241049175"/>
          <a:ext cx="1440000" cy="1398495"/>
        </a:xfrm>
        <a:prstGeom prst="rect">
          <a:avLst/>
        </a:prstGeom>
      </xdr:spPr>
    </xdr:pic>
    <xdr:clientData/>
  </xdr:twoCellAnchor>
  <xdr:twoCellAnchor>
    <xdr:from>
      <xdr:col>1</xdr:col>
      <xdr:colOff>809626</xdr:colOff>
      <xdr:row>761</xdr:row>
      <xdr:rowOff>723901</xdr:rowOff>
    </xdr:from>
    <xdr:to>
      <xdr:col>1</xdr:col>
      <xdr:colOff>2249626</xdr:colOff>
      <xdr:row>765</xdr:row>
      <xdr:rowOff>327817</xdr:rowOff>
    </xdr:to>
    <xdr:pic>
      <xdr:nvPicPr>
        <xdr:cNvPr id="37" name="图片 153">
          <a:extLst>
            <a:ext uri="{FF2B5EF4-FFF2-40B4-BE49-F238E27FC236}">
              <a16:creationId xmlns:a16="http://schemas.microsoft.com/office/drawing/2014/main" xmlns="" id="{8B7FCD68-585B-46EF-992E-D95AE564E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6" y="244011451"/>
          <a:ext cx="1440000" cy="1423191"/>
        </a:xfrm>
        <a:prstGeom prst="rect">
          <a:avLst/>
        </a:prstGeom>
      </xdr:spPr>
    </xdr:pic>
    <xdr:clientData/>
  </xdr:twoCellAnchor>
  <xdr:twoCellAnchor>
    <xdr:from>
      <xdr:col>1</xdr:col>
      <xdr:colOff>876301</xdr:colOff>
      <xdr:row>766</xdr:row>
      <xdr:rowOff>28576</xdr:rowOff>
    </xdr:from>
    <xdr:to>
      <xdr:col>1</xdr:col>
      <xdr:colOff>2316301</xdr:colOff>
      <xdr:row>768</xdr:row>
      <xdr:rowOff>488862</xdr:rowOff>
    </xdr:to>
    <xdr:pic>
      <xdr:nvPicPr>
        <xdr:cNvPr id="38" name="图片 164">
          <a:extLst>
            <a:ext uri="{FF2B5EF4-FFF2-40B4-BE49-F238E27FC236}">
              <a16:creationId xmlns:a16="http://schemas.microsoft.com/office/drawing/2014/main" xmlns="" id="{B70302C1-13DF-4DFB-90BD-75887682A3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801" y="245497351"/>
          <a:ext cx="1440000" cy="1450886"/>
        </a:xfrm>
        <a:prstGeom prst="rect">
          <a:avLst/>
        </a:prstGeom>
      </xdr:spPr>
    </xdr:pic>
    <xdr:clientData/>
  </xdr:twoCellAnchor>
  <xdr:twoCellAnchor>
    <xdr:from>
      <xdr:col>1</xdr:col>
      <xdr:colOff>1095376</xdr:colOff>
      <xdr:row>776</xdr:row>
      <xdr:rowOff>19050</xdr:rowOff>
    </xdr:from>
    <xdr:to>
      <xdr:col>1</xdr:col>
      <xdr:colOff>2535376</xdr:colOff>
      <xdr:row>780</xdr:row>
      <xdr:rowOff>198344</xdr:rowOff>
    </xdr:to>
    <xdr:pic>
      <xdr:nvPicPr>
        <xdr:cNvPr id="39" name="图片 167">
          <a:extLst>
            <a:ext uri="{FF2B5EF4-FFF2-40B4-BE49-F238E27FC236}">
              <a16:creationId xmlns:a16="http://schemas.microsoft.com/office/drawing/2014/main" xmlns="" id="{4E0C424D-7B01-4760-A1B4-2F251682D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6" y="250012200"/>
          <a:ext cx="1440000" cy="1398494"/>
        </a:xfrm>
        <a:prstGeom prst="rect">
          <a:avLst/>
        </a:prstGeom>
      </xdr:spPr>
    </xdr:pic>
    <xdr:clientData/>
  </xdr:twoCellAnchor>
  <xdr:twoCellAnchor>
    <xdr:from>
      <xdr:col>1</xdr:col>
      <xdr:colOff>1085851</xdr:colOff>
      <xdr:row>886</xdr:row>
      <xdr:rowOff>19050</xdr:rowOff>
    </xdr:from>
    <xdr:to>
      <xdr:col>1</xdr:col>
      <xdr:colOff>2525851</xdr:colOff>
      <xdr:row>891</xdr:row>
      <xdr:rowOff>169575</xdr:rowOff>
    </xdr:to>
    <xdr:pic>
      <xdr:nvPicPr>
        <xdr:cNvPr id="40" name="图片 220">
          <a:extLst>
            <a:ext uri="{FF2B5EF4-FFF2-40B4-BE49-F238E27FC236}">
              <a16:creationId xmlns:a16="http://schemas.microsoft.com/office/drawing/2014/main" xmlns="" id="{0C06D01B-48E8-4B76-9360-D2B931A19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7351" y="285835725"/>
          <a:ext cx="1440000" cy="1436400"/>
        </a:xfrm>
        <a:prstGeom prst="rect">
          <a:avLst/>
        </a:prstGeom>
      </xdr:spPr>
    </xdr:pic>
    <xdr:clientData/>
  </xdr:twoCellAnchor>
  <xdr:twoCellAnchor>
    <xdr:from>
      <xdr:col>1</xdr:col>
      <xdr:colOff>876300</xdr:colOff>
      <xdr:row>905</xdr:row>
      <xdr:rowOff>24492</xdr:rowOff>
    </xdr:from>
    <xdr:to>
      <xdr:col>1</xdr:col>
      <xdr:colOff>2316300</xdr:colOff>
      <xdr:row>910</xdr:row>
      <xdr:rowOff>150240</xdr:rowOff>
    </xdr:to>
    <xdr:pic>
      <xdr:nvPicPr>
        <xdr:cNvPr id="41" name="图片 1">
          <a:extLst>
            <a:ext uri="{FF2B5EF4-FFF2-40B4-BE49-F238E27FC236}">
              <a16:creationId xmlns:a16="http://schemas.microsoft.com/office/drawing/2014/main" xmlns="" id="{CD3F4121-9951-43EC-9256-51DC08CAF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800" y="291965742"/>
          <a:ext cx="1440000" cy="141162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911</xdr:row>
      <xdr:rowOff>-1</xdr:rowOff>
    </xdr:from>
    <xdr:to>
      <xdr:col>1</xdr:col>
      <xdr:colOff>1440000</xdr:colOff>
      <xdr:row>916</xdr:row>
      <xdr:rowOff>124066</xdr:rowOff>
    </xdr:to>
    <xdr:pic>
      <xdr:nvPicPr>
        <xdr:cNvPr id="42" name="图片 222">
          <a:extLst>
            <a:ext uri="{FF2B5EF4-FFF2-40B4-BE49-F238E27FC236}">
              <a16:creationId xmlns:a16="http://schemas.microsoft.com/office/drawing/2014/main" xmlns="" id="{75BB2F0C-422C-447B-B4C7-2EB5906C3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6969439"/>
          <a:ext cx="594180" cy="1038467"/>
        </a:xfrm>
        <a:prstGeom prst="rect">
          <a:avLst/>
        </a:prstGeom>
      </xdr:spPr>
    </xdr:pic>
    <xdr:clientData/>
  </xdr:twoCellAnchor>
  <xdr:twoCellAnchor>
    <xdr:from>
      <xdr:col>1</xdr:col>
      <xdr:colOff>1257301</xdr:colOff>
      <xdr:row>966</xdr:row>
      <xdr:rowOff>93888</xdr:rowOff>
    </xdr:from>
    <xdr:to>
      <xdr:col>1</xdr:col>
      <xdr:colOff>2697301</xdr:colOff>
      <xdr:row>971</xdr:row>
      <xdr:rowOff>165690</xdr:rowOff>
    </xdr:to>
    <xdr:pic>
      <xdr:nvPicPr>
        <xdr:cNvPr id="44" name="图片 23">
          <a:extLst>
            <a:ext uri="{FF2B5EF4-FFF2-40B4-BE49-F238E27FC236}">
              <a16:creationId xmlns:a16="http://schemas.microsoft.com/office/drawing/2014/main" xmlns="" id="{4A9545AC-1527-499E-9F0C-FCA67A0C9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1" y="307113213"/>
          <a:ext cx="1440000" cy="1405302"/>
        </a:xfrm>
        <a:prstGeom prst="rect">
          <a:avLst/>
        </a:prstGeom>
      </xdr:spPr>
    </xdr:pic>
    <xdr:clientData/>
  </xdr:twoCellAnchor>
  <xdr:twoCellAnchor>
    <xdr:from>
      <xdr:col>1</xdr:col>
      <xdr:colOff>1066801</xdr:colOff>
      <xdr:row>976</xdr:row>
      <xdr:rowOff>304799</xdr:rowOff>
    </xdr:from>
    <xdr:to>
      <xdr:col>1</xdr:col>
      <xdr:colOff>2506801</xdr:colOff>
      <xdr:row>983</xdr:row>
      <xdr:rowOff>76843</xdr:rowOff>
    </xdr:to>
    <xdr:pic>
      <xdr:nvPicPr>
        <xdr:cNvPr id="45" name="图片 29">
          <a:extLst>
            <a:ext uri="{FF2B5EF4-FFF2-40B4-BE49-F238E27FC236}">
              <a16:creationId xmlns:a16="http://schemas.microsoft.com/office/drawing/2014/main" xmlns="" id="{866792FD-35EE-4659-BD19-40033DCC5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8301" y="310143524"/>
          <a:ext cx="1440000" cy="1391294"/>
        </a:xfrm>
        <a:prstGeom prst="rect">
          <a:avLst/>
        </a:prstGeom>
      </xdr:spPr>
    </xdr:pic>
    <xdr:clientData/>
  </xdr:twoCellAnchor>
  <xdr:twoCellAnchor>
    <xdr:from>
      <xdr:col>1</xdr:col>
      <xdr:colOff>1314451</xdr:colOff>
      <xdr:row>946</xdr:row>
      <xdr:rowOff>99331</xdr:rowOff>
    </xdr:from>
    <xdr:to>
      <xdr:col>1</xdr:col>
      <xdr:colOff>2754451</xdr:colOff>
      <xdr:row>952</xdr:row>
      <xdr:rowOff>19293</xdr:rowOff>
    </xdr:to>
    <xdr:pic>
      <xdr:nvPicPr>
        <xdr:cNvPr id="47" name="图片 227">
          <a:extLst>
            <a:ext uri="{FF2B5EF4-FFF2-40B4-BE49-F238E27FC236}">
              <a16:creationId xmlns:a16="http://schemas.microsoft.com/office/drawing/2014/main" xmlns="" id="{D57E7061-24F8-436E-A90D-8B7B73AC8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5951" y="302346631"/>
          <a:ext cx="1440000" cy="1415387"/>
        </a:xfrm>
        <a:prstGeom prst="rect">
          <a:avLst/>
        </a:prstGeom>
      </xdr:spPr>
    </xdr:pic>
    <xdr:clientData/>
  </xdr:twoCellAnchor>
  <xdr:twoCellAnchor>
    <xdr:from>
      <xdr:col>1</xdr:col>
      <xdr:colOff>704850</xdr:colOff>
      <xdr:row>983</xdr:row>
      <xdr:rowOff>209549</xdr:rowOff>
    </xdr:from>
    <xdr:to>
      <xdr:col>1</xdr:col>
      <xdr:colOff>2144850</xdr:colOff>
      <xdr:row>990</xdr:row>
      <xdr:rowOff>125747</xdr:rowOff>
    </xdr:to>
    <xdr:pic>
      <xdr:nvPicPr>
        <xdr:cNvPr id="48" name="图片 228">
          <a:extLst>
            <a:ext uri="{FF2B5EF4-FFF2-40B4-BE49-F238E27FC236}">
              <a16:creationId xmlns:a16="http://schemas.microsoft.com/office/drawing/2014/main" xmlns="" id="{3688F2AC-175C-45DC-8859-DDB4A33A1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311667524"/>
          <a:ext cx="1440000" cy="1392573"/>
        </a:xfrm>
        <a:prstGeom prst="rect">
          <a:avLst/>
        </a:prstGeom>
      </xdr:spPr>
    </xdr:pic>
    <xdr:clientData/>
  </xdr:twoCellAnchor>
  <xdr:twoCellAnchor>
    <xdr:from>
      <xdr:col>1</xdr:col>
      <xdr:colOff>1009651</xdr:colOff>
      <xdr:row>1010</xdr:row>
      <xdr:rowOff>51706</xdr:rowOff>
    </xdr:from>
    <xdr:to>
      <xdr:col>1</xdr:col>
      <xdr:colOff>2449651</xdr:colOff>
      <xdr:row>1016</xdr:row>
      <xdr:rowOff>126869</xdr:rowOff>
    </xdr:to>
    <xdr:pic>
      <xdr:nvPicPr>
        <xdr:cNvPr id="49" name="图片 229">
          <a:extLst>
            <a:ext uri="{FF2B5EF4-FFF2-40B4-BE49-F238E27FC236}">
              <a16:creationId xmlns:a16="http://schemas.microsoft.com/office/drawing/2014/main" xmlns="" id="{8D255C8E-4FF1-404D-BC4B-6A852C0F08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1151" y="317881906"/>
          <a:ext cx="1440000" cy="1389613"/>
        </a:xfrm>
        <a:prstGeom prst="rect">
          <a:avLst/>
        </a:prstGeom>
      </xdr:spPr>
    </xdr:pic>
    <xdr:clientData/>
  </xdr:twoCellAnchor>
  <xdr:twoCellAnchor>
    <xdr:from>
      <xdr:col>1</xdr:col>
      <xdr:colOff>885826</xdr:colOff>
      <xdr:row>1060</xdr:row>
      <xdr:rowOff>95251</xdr:rowOff>
    </xdr:from>
    <xdr:to>
      <xdr:col>1</xdr:col>
      <xdr:colOff>2325826</xdr:colOff>
      <xdr:row>1064</xdr:row>
      <xdr:rowOff>230523</xdr:rowOff>
    </xdr:to>
    <xdr:pic>
      <xdr:nvPicPr>
        <xdr:cNvPr id="50" name="图片 230">
          <a:extLst>
            <a:ext uri="{FF2B5EF4-FFF2-40B4-BE49-F238E27FC236}">
              <a16:creationId xmlns:a16="http://schemas.microsoft.com/office/drawing/2014/main" xmlns="" id="{52832E09-C1E1-4AFA-A22E-75AE02B1C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6" y="330174601"/>
          <a:ext cx="1440000" cy="1392572"/>
        </a:xfrm>
        <a:prstGeom prst="rect">
          <a:avLst/>
        </a:prstGeom>
      </xdr:spPr>
    </xdr:pic>
    <xdr:clientData/>
  </xdr:twoCellAnchor>
  <xdr:twoCellAnchor>
    <xdr:from>
      <xdr:col>1</xdr:col>
      <xdr:colOff>1200150</xdr:colOff>
      <xdr:row>1075</xdr:row>
      <xdr:rowOff>85724</xdr:rowOff>
    </xdr:from>
    <xdr:to>
      <xdr:col>1</xdr:col>
      <xdr:colOff>2640150</xdr:colOff>
      <xdr:row>1080</xdr:row>
      <xdr:rowOff>208989</xdr:rowOff>
    </xdr:to>
    <xdr:pic>
      <xdr:nvPicPr>
        <xdr:cNvPr id="51" name="图片 231">
          <a:extLst>
            <a:ext uri="{FF2B5EF4-FFF2-40B4-BE49-F238E27FC236}">
              <a16:creationId xmlns:a16="http://schemas.microsoft.com/office/drawing/2014/main" xmlns="" id="{3D6E8B48-5B04-40D7-AF41-8369B9628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1650" y="334641824"/>
          <a:ext cx="1440000" cy="1409140"/>
        </a:xfrm>
        <a:prstGeom prst="rect">
          <a:avLst/>
        </a:prstGeom>
      </xdr:spPr>
    </xdr:pic>
    <xdr:clientData/>
  </xdr:twoCellAnchor>
  <xdr:twoCellAnchor>
    <xdr:from>
      <xdr:col>1</xdr:col>
      <xdr:colOff>962025</xdr:colOff>
      <xdr:row>1088</xdr:row>
      <xdr:rowOff>19050</xdr:rowOff>
    </xdr:from>
    <xdr:to>
      <xdr:col>1</xdr:col>
      <xdr:colOff>2402025</xdr:colOff>
      <xdr:row>1092</xdr:row>
      <xdr:rowOff>187942</xdr:rowOff>
    </xdr:to>
    <xdr:pic>
      <xdr:nvPicPr>
        <xdr:cNvPr id="52" name="图片 236">
          <a:extLst>
            <a:ext uri="{FF2B5EF4-FFF2-40B4-BE49-F238E27FC236}">
              <a16:creationId xmlns:a16="http://schemas.microsoft.com/office/drawing/2014/main" xmlns="" id="{36EEE9E1-983C-4951-9D0F-18F651A79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3525" y="337585050"/>
          <a:ext cx="1440000" cy="1388092"/>
        </a:xfrm>
        <a:prstGeom prst="rect">
          <a:avLst/>
        </a:prstGeom>
      </xdr:spPr>
    </xdr:pic>
    <xdr:clientData/>
  </xdr:twoCellAnchor>
  <xdr:twoCellAnchor>
    <xdr:from>
      <xdr:col>1</xdr:col>
      <xdr:colOff>1133475</xdr:colOff>
      <xdr:row>1093</xdr:row>
      <xdr:rowOff>47624</xdr:rowOff>
    </xdr:from>
    <xdr:to>
      <xdr:col>1</xdr:col>
      <xdr:colOff>2573475</xdr:colOff>
      <xdr:row>1098</xdr:row>
      <xdr:rowOff>171691</xdr:rowOff>
    </xdr:to>
    <xdr:pic>
      <xdr:nvPicPr>
        <xdr:cNvPr id="53" name="图片 237">
          <a:extLst>
            <a:ext uri="{FF2B5EF4-FFF2-40B4-BE49-F238E27FC236}">
              <a16:creationId xmlns:a16="http://schemas.microsoft.com/office/drawing/2014/main" xmlns="" id="{38C27B99-E1E6-4E55-B68A-959F57291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4975" y="339137624"/>
          <a:ext cx="1440000" cy="1409942"/>
        </a:xfrm>
        <a:prstGeom prst="rect">
          <a:avLst/>
        </a:prstGeom>
      </xdr:spPr>
    </xdr:pic>
    <xdr:clientData/>
  </xdr:twoCellAnchor>
  <xdr:twoCellAnchor>
    <xdr:from>
      <xdr:col>1</xdr:col>
      <xdr:colOff>1219201</xdr:colOff>
      <xdr:row>953</xdr:row>
      <xdr:rowOff>19050</xdr:rowOff>
    </xdr:from>
    <xdr:to>
      <xdr:col>1</xdr:col>
      <xdr:colOff>2659201</xdr:colOff>
      <xdr:row>958</xdr:row>
      <xdr:rowOff>143117</xdr:rowOff>
    </xdr:to>
    <xdr:pic>
      <xdr:nvPicPr>
        <xdr:cNvPr id="54" name="图片 238">
          <a:extLst>
            <a:ext uri="{FF2B5EF4-FFF2-40B4-BE49-F238E27FC236}">
              <a16:creationId xmlns:a16="http://schemas.microsoft.com/office/drawing/2014/main" xmlns="" id="{B78201F2-C737-4366-B6F5-1CE13BDAD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0701" y="304018950"/>
          <a:ext cx="1440000" cy="1362317"/>
        </a:xfrm>
        <a:prstGeom prst="rect">
          <a:avLst/>
        </a:prstGeom>
      </xdr:spPr>
    </xdr:pic>
    <xdr:clientData/>
  </xdr:twoCellAnchor>
  <xdr:twoCellAnchor>
    <xdr:from>
      <xdr:col>1</xdr:col>
      <xdr:colOff>1057275</xdr:colOff>
      <xdr:row>922</xdr:row>
      <xdr:rowOff>24491</xdr:rowOff>
    </xdr:from>
    <xdr:to>
      <xdr:col>1</xdr:col>
      <xdr:colOff>2497275</xdr:colOff>
      <xdr:row>929</xdr:row>
      <xdr:rowOff>179775</xdr:rowOff>
    </xdr:to>
    <xdr:pic>
      <xdr:nvPicPr>
        <xdr:cNvPr id="56" name="图片 240">
          <a:extLst>
            <a:ext uri="{FF2B5EF4-FFF2-40B4-BE49-F238E27FC236}">
              <a16:creationId xmlns:a16="http://schemas.microsoft.com/office/drawing/2014/main" xmlns="" id="{468C1894-81CE-4B13-B11C-32219B3CB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296575841"/>
          <a:ext cx="1440000" cy="1488784"/>
        </a:xfrm>
        <a:prstGeom prst="rect">
          <a:avLst/>
        </a:prstGeom>
      </xdr:spPr>
    </xdr:pic>
    <xdr:clientData/>
  </xdr:twoCellAnchor>
  <xdr:twoCellAnchor>
    <xdr:from>
      <xdr:col>1</xdr:col>
      <xdr:colOff>781051</xdr:colOff>
      <xdr:row>1019</xdr:row>
      <xdr:rowOff>466724</xdr:rowOff>
    </xdr:from>
    <xdr:to>
      <xdr:col>1</xdr:col>
      <xdr:colOff>2221051</xdr:colOff>
      <xdr:row>1026</xdr:row>
      <xdr:rowOff>61715</xdr:rowOff>
    </xdr:to>
    <xdr:pic>
      <xdr:nvPicPr>
        <xdr:cNvPr id="57" name="图片 241">
          <a:extLst>
            <a:ext uri="{FF2B5EF4-FFF2-40B4-BE49-F238E27FC236}">
              <a16:creationId xmlns:a16="http://schemas.microsoft.com/office/drawing/2014/main" xmlns="" id="{FD4FC5BA-A043-45A4-A786-47CBF7B36D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551" y="320782949"/>
          <a:ext cx="1440000" cy="1385691"/>
        </a:xfrm>
        <a:prstGeom prst="rect">
          <a:avLst/>
        </a:prstGeom>
      </xdr:spPr>
    </xdr:pic>
    <xdr:clientData/>
  </xdr:twoCellAnchor>
  <xdr:twoCellAnchor>
    <xdr:from>
      <xdr:col>1</xdr:col>
      <xdr:colOff>885825</xdr:colOff>
      <xdr:row>1027</xdr:row>
      <xdr:rowOff>62192</xdr:rowOff>
    </xdr:from>
    <xdr:to>
      <xdr:col>1</xdr:col>
      <xdr:colOff>2325825</xdr:colOff>
      <xdr:row>1034</xdr:row>
      <xdr:rowOff>91568</xdr:rowOff>
    </xdr:to>
    <xdr:pic>
      <xdr:nvPicPr>
        <xdr:cNvPr id="58" name="图片 242">
          <a:extLst>
            <a:ext uri="{FF2B5EF4-FFF2-40B4-BE49-F238E27FC236}">
              <a16:creationId xmlns:a16="http://schemas.microsoft.com/office/drawing/2014/main" xmlns="" id="{03C305D1-55B6-4259-ADDC-50B38134B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5" y="322388192"/>
          <a:ext cx="1440000" cy="1362876"/>
        </a:xfrm>
        <a:prstGeom prst="rect">
          <a:avLst/>
        </a:prstGeom>
      </xdr:spPr>
    </xdr:pic>
    <xdr:clientData/>
  </xdr:twoCellAnchor>
  <xdr:twoCellAnchor>
    <xdr:from>
      <xdr:col>1</xdr:col>
      <xdr:colOff>1133476</xdr:colOff>
      <xdr:row>930</xdr:row>
      <xdr:rowOff>9525</xdr:rowOff>
    </xdr:from>
    <xdr:to>
      <xdr:col>1</xdr:col>
      <xdr:colOff>2573476</xdr:colOff>
      <xdr:row>935</xdr:row>
      <xdr:rowOff>164810</xdr:rowOff>
    </xdr:to>
    <xdr:pic>
      <xdr:nvPicPr>
        <xdr:cNvPr id="59" name="图片 243">
          <a:extLst>
            <a:ext uri="{FF2B5EF4-FFF2-40B4-BE49-F238E27FC236}">
              <a16:creationId xmlns:a16="http://schemas.microsoft.com/office/drawing/2014/main" xmlns="" id="{957367CF-7882-48D1-A072-3040546EA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4976" y="298084875"/>
          <a:ext cx="1440000" cy="1441160"/>
        </a:xfrm>
        <a:prstGeom prst="rect">
          <a:avLst/>
        </a:prstGeom>
      </xdr:spPr>
    </xdr:pic>
    <xdr:clientData/>
  </xdr:twoCellAnchor>
  <xdr:twoCellAnchor>
    <xdr:from>
      <xdr:col>1</xdr:col>
      <xdr:colOff>952500</xdr:colOff>
      <xdr:row>1034</xdr:row>
      <xdr:rowOff>190499</xdr:rowOff>
    </xdr:from>
    <xdr:to>
      <xdr:col>1</xdr:col>
      <xdr:colOff>2392500</xdr:colOff>
      <xdr:row>1040</xdr:row>
      <xdr:rowOff>235322</xdr:rowOff>
    </xdr:to>
    <xdr:pic>
      <xdr:nvPicPr>
        <xdr:cNvPr id="60" name="图片 244">
          <a:extLst>
            <a:ext uri="{FF2B5EF4-FFF2-40B4-BE49-F238E27FC236}">
              <a16:creationId xmlns:a16="http://schemas.microsoft.com/office/drawing/2014/main" xmlns="" id="{F5AA9250-CC7B-476B-BF8B-5059B84AFE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323849999"/>
          <a:ext cx="1440000" cy="1521198"/>
        </a:xfrm>
        <a:prstGeom prst="rect">
          <a:avLst/>
        </a:prstGeom>
      </xdr:spPr>
    </xdr:pic>
    <xdr:clientData/>
  </xdr:twoCellAnchor>
  <xdr:twoCellAnchor>
    <xdr:from>
      <xdr:col>1</xdr:col>
      <xdr:colOff>1181100</xdr:colOff>
      <xdr:row>783</xdr:row>
      <xdr:rowOff>485775</xdr:rowOff>
    </xdr:from>
    <xdr:to>
      <xdr:col>1</xdr:col>
      <xdr:colOff>2621100</xdr:colOff>
      <xdr:row>788</xdr:row>
      <xdr:rowOff>285750</xdr:rowOff>
    </xdr:to>
    <xdr:pic>
      <xdr:nvPicPr>
        <xdr:cNvPr id="61" name="图片 256">
          <a:extLst>
            <a:ext uri="{FF2B5EF4-FFF2-40B4-BE49-F238E27FC236}">
              <a16:creationId xmlns:a16="http://schemas.microsoft.com/office/drawing/2014/main" xmlns="" id="{04D6F1C1-8E66-4466-8075-5F80701D0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2600" y="252993525"/>
          <a:ext cx="1440000" cy="1476375"/>
        </a:xfrm>
        <a:prstGeom prst="rect">
          <a:avLst/>
        </a:prstGeom>
      </xdr:spPr>
    </xdr:pic>
    <xdr:clientData/>
  </xdr:twoCellAnchor>
  <xdr:twoCellAnchor>
    <xdr:from>
      <xdr:col>1</xdr:col>
      <xdr:colOff>1095376</xdr:colOff>
      <xdr:row>771</xdr:row>
      <xdr:rowOff>66675</xdr:rowOff>
    </xdr:from>
    <xdr:to>
      <xdr:col>1</xdr:col>
      <xdr:colOff>2535376</xdr:colOff>
      <xdr:row>775</xdr:row>
      <xdr:rowOff>225361</xdr:rowOff>
    </xdr:to>
    <xdr:pic>
      <xdr:nvPicPr>
        <xdr:cNvPr id="62" name="图片 257">
          <a:extLst>
            <a:ext uri="{FF2B5EF4-FFF2-40B4-BE49-F238E27FC236}">
              <a16:creationId xmlns:a16="http://schemas.microsoft.com/office/drawing/2014/main" xmlns="" id="{5DB97C83-A885-4702-876B-9C53FE408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6" y="248488200"/>
          <a:ext cx="1440000" cy="1415986"/>
        </a:xfrm>
        <a:prstGeom prst="rect">
          <a:avLst/>
        </a:prstGeom>
      </xdr:spPr>
    </xdr:pic>
    <xdr:clientData/>
  </xdr:twoCellAnchor>
  <xdr:twoCellAnchor>
    <xdr:from>
      <xdr:col>1</xdr:col>
      <xdr:colOff>1114425</xdr:colOff>
      <xdr:row>769</xdr:row>
      <xdr:rowOff>9525</xdr:rowOff>
    </xdr:from>
    <xdr:to>
      <xdr:col>1</xdr:col>
      <xdr:colOff>2554425</xdr:colOff>
      <xdr:row>771</xdr:row>
      <xdr:rowOff>205</xdr:rowOff>
    </xdr:to>
    <xdr:pic>
      <xdr:nvPicPr>
        <xdr:cNvPr id="63" name="图片 260">
          <a:extLst>
            <a:ext uri="{FF2B5EF4-FFF2-40B4-BE49-F238E27FC236}">
              <a16:creationId xmlns:a16="http://schemas.microsoft.com/office/drawing/2014/main" xmlns="" id="{217E0447-79AC-4945-821D-21585D02B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5925" y="246964200"/>
          <a:ext cx="1440000" cy="1457530"/>
        </a:xfrm>
        <a:prstGeom prst="rect">
          <a:avLst/>
        </a:prstGeom>
      </xdr:spPr>
    </xdr:pic>
    <xdr:clientData/>
  </xdr:twoCellAnchor>
  <xdr:twoCellAnchor>
    <xdr:from>
      <xdr:col>1</xdr:col>
      <xdr:colOff>1152526</xdr:colOff>
      <xdr:row>780</xdr:row>
      <xdr:rowOff>295276</xdr:rowOff>
    </xdr:from>
    <xdr:to>
      <xdr:col>1</xdr:col>
      <xdr:colOff>2592526</xdr:colOff>
      <xdr:row>783</xdr:row>
      <xdr:rowOff>450761</xdr:rowOff>
    </xdr:to>
    <xdr:pic>
      <xdr:nvPicPr>
        <xdr:cNvPr id="4096" name="图片 263">
          <a:extLst>
            <a:ext uri="{FF2B5EF4-FFF2-40B4-BE49-F238E27FC236}">
              <a16:creationId xmlns:a16="http://schemas.microsoft.com/office/drawing/2014/main" xmlns="" id="{4FCCC750-6471-422C-BEF5-3A4BE2675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4026" y="251507626"/>
          <a:ext cx="1440000" cy="1450885"/>
        </a:xfrm>
        <a:prstGeom prst="rect">
          <a:avLst/>
        </a:prstGeom>
      </xdr:spPr>
    </xdr:pic>
    <xdr:clientData/>
  </xdr:twoCellAnchor>
  <xdr:twoCellAnchor>
    <xdr:from>
      <xdr:col>1</xdr:col>
      <xdr:colOff>942975</xdr:colOff>
      <xdr:row>789</xdr:row>
      <xdr:rowOff>9525</xdr:rowOff>
    </xdr:from>
    <xdr:to>
      <xdr:col>1</xdr:col>
      <xdr:colOff>2382975</xdr:colOff>
      <xdr:row>793</xdr:row>
      <xdr:rowOff>222642</xdr:rowOff>
    </xdr:to>
    <xdr:pic>
      <xdr:nvPicPr>
        <xdr:cNvPr id="4098" name="图片 265">
          <a:extLst>
            <a:ext uri="{FF2B5EF4-FFF2-40B4-BE49-F238E27FC236}">
              <a16:creationId xmlns:a16="http://schemas.microsoft.com/office/drawing/2014/main" xmlns="" id="{868D0919-EC2D-43F9-ABFF-09283E997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4475" y="254488950"/>
          <a:ext cx="1440000" cy="1470417"/>
        </a:xfrm>
        <a:prstGeom prst="rect">
          <a:avLst/>
        </a:prstGeom>
      </xdr:spPr>
    </xdr:pic>
    <xdr:clientData/>
  </xdr:twoCellAnchor>
  <xdr:twoCellAnchor>
    <xdr:from>
      <xdr:col>1</xdr:col>
      <xdr:colOff>819151</xdr:colOff>
      <xdr:row>793</xdr:row>
      <xdr:rowOff>19050</xdr:rowOff>
    </xdr:from>
    <xdr:to>
      <xdr:col>1</xdr:col>
      <xdr:colOff>2259151</xdr:colOff>
      <xdr:row>797</xdr:row>
      <xdr:rowOff>198344</xdr:rowOff>
    </xdr:to>
    <xdr:pic>
      <xdr:nvPicPr>
        <xdr:cNvPr id="4099" name="图片 266">
          <a:extLst>
            <a:ext uri="{FF2B5EF4-FFF2-40B4-BE49-F238E27FC236}">
              <a16:creationId xmlns:a16="http://schemas.microsoft.com/office/drawing/2014/main" xmlns="" id="{88A663A3-2737-42DC-BCF4-4D37D972C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651" y="255755775"/>
          <a:ext cx="1440000" cy="1398494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728</xdr:row>
      <xdr:rowOff>28576</xdr:rowOff>
    </xdr:from>
    <xdr:to>
      <xdr:col>1</xdr:col>
      <xdr:colOff>2163900</xdr:colOff>
      <xdr:row>732</xdr:row>
      <xdr:rowOff>219077</xdr:rowOff>
    </xdr:to>
    <xdr:pic>
      <xdr:nvPicPr>
        <xdr:cNvPr id="4100" name="图片 267">
          <a:extLst>
            <a:ext uri="{FF2B5EF4-FFF2-40B4-BE49-F238E27FC236}">
              <a16:creationId xmlns:a16="http://schemas.microsoft.com/office/drawing/2014/main" xmlns="" id="{07EBC8C8-651F-4006-BED3-B3BED6276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233572051"/>
          <a:ext cx="1440000" cy="1304926"/>
        </a:xfrm>
        <a:prstGeom prst="rect">
          <a:avLst/>
        </a:prstGeom>
      </xdr:spPr>
    </xdr:pic>
    <xdr:clientData/>
  </xdr:twoCellAnchor>
  <xdr:twoCellAnchor>
    <xdr:from>
      <xdr:col>1</xdr:col>
      <xdr:colOff>704851</xdr:colOff>
      <xdr:row>715</xdr:row>
      <xdr:rowOff>257175</xdr:rowOff>
    </xdr:from>
    <xdr:to>
      <xdr:col>1</xdr:col>
      <xdr:colOff>2144851</xdr:colOff>
      <xdr:row>720</xdr:row>
      <xdr:rowOff>150719</xdr:rowOff>
    </xdr:to>
    <xdr:pic>
      <xdr:nvPicPr>
        <xdr:cNvPr id="4101" name="图片 268">
          <a:extLst>
            <a:ext uri="{FF2B5EF4-FFF2-40B4-BE49-F238E27FC236}">
              <a16:creationId xmlns:a16="http://schemas.microsoft.com/office/drawing/2014/main" xmlns="" id="{D99A95D9-16F2-47C4-947F-54B1E6297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1" y="230524050"/>
          <a:ext cx="1440000" cy="1398494"/>
        </a:xfrm>
        <a:prstGeom prst="rect">
          <a:avLst/>
        </a:prstGeom>
      </xdr:spPr>
    </xdr:pic>
    <xdr:clientData/>
  </xdr:twoCellAnchor>
  <xdr:twoCellAnchor>
    <xdr:from>
      <xdr:col>1</xdr:col>
      <xdr:colOff>838200</xdr:colOff>
      <xdr:row>733</xdr:row>
      <xdr:rowOff>9526</xdr:rowOff>
    </xdr:from>
    <xdr:to>
      <xdr:col>1</xdr:col>
      <xdr:colOff>2278200</xdr:colOff>
      <xdr:row>738</xdr:row>
      <xdr:rowOff>187263</xdr:rowOff>
    </xdr:to>
    <xdr:pic>
      <xdr:nvPicPr>
        <xdr:cNvPr id="4102" name="图片 269">
          <a:extLst>
            <a:ext uri="{FF2B5EF4-FFF2-40B4-BE49-F238E27FC236}">
              <a16:creationId xmlns:a16="http://schemas.microsoft.com/office/drawing/2014/main" xmlns="" id="{4D14180C-9631-4070-B2E2-198866CB6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700" y="234953176"/>
          <a:ext cx="1440000" cy="1435037"/>
        </a:xfrm>
        <a:prstGeom prst="rect">
          <a:avLst/>
        </a:prstGeom>
      </xdr:spPr>
    </xdr:pic>
    <xdr:clientData/>
  </xdr:twoCellAnchor>
  <xdr:twoCellAnchor>
    <xdr:from>
      <xdr:col>1</xdr:col>
      <xdr:colOff>714376</xdr:colOff>
      <xdr:row>760</xdr:row>
      <xdr:rowOff>19051</xdr:rowOff>
    </xdr:from>
    <xdr:to>
      <xdr:col>1</xdr:col>
      <xdr:colOff>2154376</xdr:colOff>
      <xdr:row>761</xdr:row>
      <xdr:rowOff>723947</xdr:rowOff>
    </xdr:to>
    <xdr:pic>
      <xdr:nvPicPr>
        <xdr:cNvPr id="4103" name="图片 270">
          <a:extLst>
            <a:ext uri="{FF2B5EF4-FFF2-40B4-BE49-F238E27FC236}">
              <a16:creationId xmlns:a16="http://schemas.microsoft.com/office/drawing/2014/main" xmlns="" id="{CC4E1AE8-B53A-4E5C-8C0F-B5506AD73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876" y="242573176"/>
          <a:ext cx="1440000" cy="1438321"/>
        </a:xfrm>
        <a:prstGeom prst="rect">
          <a:avLst/>
        </a:prstGeom>
      </xdr:spPr>
    </xdr:pic>
    <xdr:clientData/>
  </xdr:twoCellAnchor>
  <xdr:twoCellAnchor>
    <xdr:from>
      <xdr:col>1</xdr:col>
      <xdr:colOff>1133476</xdr:colOff>
      <xdr:row>880</xdr:row>
      <xdr:rowOff>5443</xdr:rowOff>
    </xdr:from>
    <xdr:to>
      <xdr:col>1</xdr:col>
      <xdr:colOff>2573476</xdr:colOff>
      <xdr:row>880</xdr:row>
      <xdr:rowOff>1443707</xdr:rowOff>
    </xdr:to>
    <xdr:pic>
      <xdr:nvPicPr>
        <xdr:cNvPr id="4104" name="图片 273">
          <a:extLst>
            <a:ext uri="{FF2B5EF4-FFF2-40B4-BE49-F238E27FC236}">
              <a16:creationId xmlns:a16="http://schemas.microsoft.com/office/drawing/2014/main" xmlns="" id="{82D13EE7-A533-49DB-9DB6-F5308852C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4976" y="282831268"/>
          <a:ext cx="1440000" cy="1438264"/>
        </a:xfrm>
        <a:prstGeom prst="rect">
          <a:avLst/>
        </a:prstGeom>
      </xdr:spPr>
    </xdr:pic>
    <xdr:clientData/>
  </xdr:twoCellAnchor>
  <xdr:twoCellAnchor>
    <xdr:from>
      <xdr:col>1</xdr:col>
      <xdr:colOff>847725</xdr:colOff>
      <xdr:row>850</xdr:row>
      <xdr:rowOff>28576</xdr:rowOff>
    </xdr:from>
    <xdr:to>
      <xdr:col>1</xdr:col>
      <xdr:colOff>2287725</xdr:colOff>
      <xdr:row>855</xdr:row>
      <xdr:rowOff>179100</xdr:rowOff>
    </xdr:to>
    <xdr:pic>
      <xdr:nvPicPr>
        <xdr:cNvPr id="4105" name="图片 274">
          <a:extLst>
            <a:ext uri="{FF2B5EF4-FFF2-40B4-BE49-F238E27FC236}">
              <a16:creationId xmlns:a16="http://schemas.microsoft.com/office/drawing/2014/main" xmlns="" id="{89F5F447-0B72-46F3-AA9E-F77321C44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5" y="275301076"/>
          <a:ext cx="1440000" cy="1436399"/>
        </a:xfrm>
        <a:prstGeom prst="rect">
          <a:avLst/>
        </a:prstGeom>
      </xdr:spPr>
    </xdr:pic>
    <xdr:clientData/>
  </xdr:twoCellAnchor>
  <xdr:twoCellAnchor>
    <xdr:from>
      <xdr:col>1</xdr:col>
      <xdr:colOff>1381125</xdr:colOff>
      <xdr:row>867</xdr:row>
      <xdr:rowOff>247651</xdr:rowOff>
    </xdr:from>
    <xdr:to>
      <xdr:col>1</xdr:col>
      <xdr:colOff>2821125</xdr:colOff>
      <xdr:row>873</xdr:row>
      <xdr:rowOff>165092</xdr:rowOff>
    </xdr:to>
    <xdr:pic>
      <xdr:nvPicPr>
        <xdr:cNvPr id="4106" name="图片 275">
          <a:extLst>
            <a:ext uri="{FF2B5EF4-FFF2-40B4-BE49-F238E27FC236}">
              <a16:creationId xmlns:a16="http://schemas.microsoft.com/office/drawing/2014/main" xmlns="" id="{B95B2DE0-D090-4E13-B479-A5B72BC759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2625" y="279806401"/>
          <a:ext cx="1440000" cy="1441441"/>
        </a:xfrm>
        <a:prstGeom prst="rect">
          <a:avLst/>
        </a:prstGeom>
      </xdr:spPr>
    </xdr:pic>
    <xdr:clientData/>
  </xdr:twoCellAnchor>
  <xdr:twoCellAnchor>
    <xdr:from>
      <xdr:col>1</xdr:col>
      <xdr:colOff>1190625</xdr:colOff>
      <xdr:row>874</xdr:row>
      <xdr:rowOff>9525</xdr:rowOff>
    </xdr:from>
    <xdr:to>
      <xdr:col>1</xdr:col>
      <xdr:colOff>2630625</xdr:colOff>
      <xdr:row>879</xdr:row>
      <xdr:rowOff>216877</xdr:rowOff>
    </xdr:to>
    <xdr:pic>
      <xdr:nvPicPr>
        <xdr:cNvPr id="4107" name="图片 276">
          <a:extLst>
            <a:ext uri="{FF2B5EF4-FFF2-40B4-BE49-F238E27FC236}">
              <a16:creationId xmlns:a16="http://schemas.microsoft.com/office/drawing/2014/main" xmlns="" id="{C8D93C3D-D9FC-48C6-8BB1-61C7A684B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2125" y="281349450"/>
          <a:ext cx="1440000" cy="1426552"/>
        </a:xfrm>
        <a:prstGeom prst="rect">
          <a:avLst/>
        </a:prstGeom>
      </xdr:spPr>
    </xdr:pic>
    <xdr:clientData/>
  </xdr:twoCellAnchor>
  <xdr:twoCellAnchor>
    <xdr:from>
      <xdr:col>1</xdr:col>
      <xdr:colOff>819150</xdr:colOff>
      <xdr:row>862</xdr:row>
      <xdr:rowOff>19050</xdr:rowOff>
    </xdr:from>
    <xdr:to>
      <xdr:col>1</xdr:col>
      <xdr:colOff>2259150</xdr:colOff>
      <xdr:row>867</xdr:row>
      <xdr:rowOff>220756</xdr:rowOff>
    </xdr:to>
    <xdr:pic>
      <xdr:nvPicPr>
        <xdr:cNvPr id="4108" name="图片 277">
          <a:extLst>
            <a:ext uri="{FF2B5EF4-FFF2-40B4-BE49-F238E27FC236}">
              <a16:creationId xmlns:a16="http://schemas.microsoft.com/office/drawing/2014/main" xmlns="" id="{1BB7C8C5-B1C8-45BE-8EEC-D612919F0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650" y="278320500"/>
          <a:ext cx="1440000" cy="1459006"/>
        </a:xfrm>
        <a:prstGeom prst="rect">
          <a:avLst/>
        </a:prstGeom>
      </xdr:spPr>
    </xdr:pic>
    <xdr:clientData/>
  </xdr:twoCellAnchor>
  <xdr:twoCellAnchor>
    <xdr:from>
      <xdr:col>1</xdr:col>
      <xdr:colOff>742950</xdr:colOff>
      <xdr:row>856</xdr:row>
      <xdr:rowOff>9525</xdr:rowOff>
    </xdr:from>
    <xdr:to>
      <xdr:col>1</xdr:col>
      <xdr:colOff>2182950</xdr:colOff>
      <xdr:row>861</xdr:row>
      <xdr:rowOff>192866</xdr:rowOff>
    </xdr:to>
    <xdr:pic>
      <xdr:nvPicPr>
        <xdr:cNvPr id="4109" name="图片 278">
          <a:extLst>
            <a:ext uri="{FF2B5EF4-FFF2-40B4-BE49-F238E27FC236}">
              <a16:creationId xmlns:a16="http://schemas.microsoft.com/office/drawing/2014/main" xmlns="" id="{D3805D19-22E1-46E3-8A9F-2173A3D0E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0" y="276825075"/>
          <a:ext cx="1440000" cy="1421591"/>
        </a:xfrm>
        <a:prstGeom prst="rect">
          <a:avLst/>
        </a:prstGeom>
      </xdr:spPr>
    </xdr:pic>
    <xdr:clientData/>
  </xdr:twoCellAnchor>
  <xdr:twoCellAnchor>
    <xdr:from>
      <xdr:col>1</xdr:col>
      <xdr:colOff>1162051</xdr:colOff>
      <xdr:row>846</xdr:row>
      <xdr:rowOff>66676</xdr:rowOff>
    </xdr:from>
    <xdr:to>
      <xdr:col>1</xdr:col>
      <xdr:colOff>2602051</xdr:colOff>
      <xdr:row>847</xdr:row>
      <xdr:rowOff>735552</xdr:rowOff>
    </xdr:to>
    <xdr:pic>
      <xdr:nvPicPr>
        <xdr:cNvPr id="4110" name="图片 281">
          <a:extLst>
            <a:ext uri="{FF2B5EF4-FFF2-40B4-BE49-F238E27FC236}">
              <a16:creationId xmlns:a16="http://schemas.microsoft.com/office/drawing/2014/main" xmlns="" id="{9EDD42A6-56C9-4274-B891-ACC2FB25B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3551" y="272291176"/>
          <a:ext cx="1440000" cy="1440401"/>
        </a:xfrm>
        <a:prstGeom prst="rect">
          <a:avLst/>
        </a:prstGeom>
      </xdr:spPr>
    </xdr:pic>
    <xdr:clientData/>
  </xdr:twoCellAnchor>
  <xdr:twoCellAnchor>
    <xdr:from>
      <xdr:col>1</xdr:col>
      <xdr:colOff>1219201</xdr:colOff>
      <xdr:row>848</xdr:row>
      <xdr:rowOff>47625</xdr:rowOff>
    </xdr:from>
    <xdr:to>
      <xdr:col>1</xdr:col>
      <xdr:colOff>2659201</xdr:colOff>
      <xdr:row>849</xdr:row>
      <xdr:rowOff>738593</xdr:rowOff>
    </xdr:to>
    <xdr:pic>
      <xdr:nvPicPr>
        <xdr:cNvPr id="4111" name="图片 282">
          <a:extLst>
            <a:ext uri="{FF2B5EF4-FFF2-40B4-BE49-F238E27FC236}">
              <a16:creationId xmlns:a16="http://schemas.microsoft.com/office/drawing/2014/main" xmlns="" id="{7B9ACC0A-5034-4A13-9810-E696F7185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0701" y="273815175"/>
          <a:ext cx="1440000" cy="1443443"/>
        </a:xfrm>
        <a:prstGeom prst="rect">
          <a:avLst/>
        </a:prstGeom>
      </xdr:spPr>
    </xdr:pic>
    <xdr:clientData/>
  </xdr:twoCellAnchor>
  <xdr:twoCellAnchor>
    <xdr:from>
      <xdr:col>1</xdr:col>
      <xdr:colOff>1038226</xdr:colOff>
      <xdr:row>840</xdr:row>
      <xdr:rowOff>19051</xdr:rowOff>
    </xdr:from>
    <xdr:to>
      <xdr:col>1</xdr:col>
      <xdr:colOff>2478226</xdr:colOff>
      <xdr:row>842</xdr:row>
      <xdr:rowOff>472933</xdr:rowOff>
    </xdr:to>
    <xdr:pic>
      <xdr:nvPicPr>
        <xdr:cNvPr id="4112" name="图片 287">
          <a:extLst>
            <a:ext uri="{FF2B5EF4-FFF2-40B4-BE49-F238E27FC236}">
              <a16:creationId xmlns:a16="http://schemas.microsoft.com/office/drawing/2014/main" xmlns="" id="{A3A886BD-A8E5-403B-9A86-C6EA69D16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9726" y="269157451"/>
          <a:ext cx="1440000" cy="1444482"/>
        </a:xfrm>
        <a:prstGeom prst="rect">
          <a:avLst/>
        </a:prstGeom>
      </xdr:spPr>
    </xdr:pic>
    <xdr:clientData/>
  </xdr:twoCellAnchor>
  <xdr:twoCellAnchor>
    <xdr:from>
      <xdr:col>1</xdr:col>
      <xdr:colOff>1057276</xdr:colOff>
      <xdr:row>843</xdr:row>
      <xdr:rowOff>114301</xdr:rowOff>
    </xdr:from>
    <xdr:to>
      <xdr:col>1</xdr:col>
      <xdr:colOff>2497276</xdr:colOff>
      <xdr:row>845</xdr:row>
      <xdr:rowOff>470533</xdr:rowOff>
    </xdr:to>
    <xdr:pic>
      <xdr:nvPicPr>
        <xdr:cNvPr id="4113" name="图片 288">
          <a:extLst>
            <a:ext uri="{FF2B5EF4-FFF2-40B4-BE49-F238E27FC236}">
              <a16:creationId xmlns:a16="http://schemas.microsoft.com/office/drawing/2014/main" xmlns="" id="{EEC7D9C9-47C8-480C-A817-E24BC5FCE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6" y="270738601"/>
          <a:ext cx="1440000" cy="1423032"/>
        </a:xfrm>
        <a:prstGeom prst="rect">
          <a:avLst/>
        </a:prstGeom>
      </xdr:spPr>
    </xdr:pic>
    <xdr:clientData/>
  </xdr:twoCellAnchor>
  <xdr:twoCellAnchor>
    <xdr:from>
      <xdr:col>1</xdr:col>
      <xdr:colOff>790576</xdr:colOff>
      <xdr:row>798</xdr:row>
      <xdr:rowOff>0</xdr:rowOff>
    </xdr:from>
    <xdr:to>
      <xdr:col>1</xdr:col>
      <xdr:colOff>2230576</xdr:colOff>
      <xdr:row>802</xdr:row>
      <xdr:rowOff>179294</xdr:rowOff>
    </xdr:to>
    <xdr:pic>
      <xdr:nvPicPr>
        <xdr:cNvPr id="4114" name="图片 289">
          <a:extLst>
            <a:ext uri="{FF2B5EF4-FFF2-40B4-BE49-F238E27FC236}">
              <a16:creationId xmlns:a16="http://schemas.microsoft.com/office/drawing/2014/main" xmlns="" id="{9476C5D6-B2A3-4E99-9801-8D9D373A1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2076" y="257260725"/>
          <a:ext cx="1440000" cy="1398494"/>
        </a:xfrm>
        <a:prstGeom prst="rect">
          <a:avLst/>
        </a:prstGeom>
      </xdr:spPr>
    </xdr:pic>
    <xdr:clientData/>
  </xdr:twoCellAnchor>
  <xdr:twoCellAnchor>
    <xdr:from>
      <xdr:col>1</xdr:col>
      <xdr:colOff>819150</xdr:colOff>
      <xdr:row>802</xdr:row>
      <xdr:rowOff>295275</xdr:rowOff>
    </xdr:from>
    <xdr:to>
      <xdr:col>1</xdr:col>
      <xdr:colOff>2259150</xdr:colOff>
      <xdr:row>808</xdr:row>
      <xdr:rowOff>119388</xdr:rowOff>
    </xdr:to>
    <xdr:pic>
      <xdr:nvPicPr>
        <xdr:cNvPr id="4115" name="图片 290">
          <a:extLst>
            <a:ext uri="{FF2B5EF4-FFF2-40B4-BE49-F238E27FC236}">
              <a16:creationId xmlns:a16="http://schemas.microsoft.com/office/drawing/2014/main" xmlns="" id="{32AEA347-28B6-4362-809F-988D48AC3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650" y="258775200"/>
          <a:ext cx="1440000" cy="1367163"/>
        </a:xfrm>
        <a:prstGeom prst="rect">
          <a:avLst/>
        </a:prstGeom>
      </xdr:spPr>
    </xdr:pic>
    <xdr:clientData/>
  </xdr:twoCellAnchor>
  <xdr:twoCellAnchor>
    <xdr:from>
      <xdr:col>1</xdr:col>
      <xdr:colOff>857250</xdr:colOff>
      <xdr:row>809</xdr:row>
      <xdr:rowOff>16327</xdr:rowOff>
    </xdr:from>
    <xdr:to>
      <xdr:col>1</xdr:col>
      <xdr:colOff>2297250</xdr:colOff>
      <xdr:row>815</xdr:row>
      <xdr:rowOff>9088</xdr:rowOff>
    </xdr:to>
    <xdr:pic>
      <xdr:nvPicPr>
        <xdr:cNvPr id="4116" name="图片 291">
          <a:extLst>
            <a:ext uri="{FF2B5EF4-FFF2-40B4-BE49-F238E27FC236}">
              <a16:creationId xmlns:a16="http://schemas.microsoft.com/office/drawing/2014/main" xmlns="" id="{226863A3-D850-4444-A737-B924D3ED4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0" y="260286952"/>
          <a:ext cx="1440000" cy="1421511"/>
        </a:xfrm>
        <a:prstGeom prst="rect">
          <a:avLst/>
        </a:prstGeom>
      </xdr:spPr>
    </xdr:pic>
    <xdr:clientData/>
  </xdr:twoCellAnchor>
  <xdr:twoCellAnchor>
    <xdr:from>
      <xdr:col>1</xdr:col>
      <xdr:colOff>819150</xdr:colOff>
      <xdr:row>820</xdr:row>
      <xdr:rowOff>0</xdr:rowOff>
    </xdr:from>
    <xdr:to>
      <xdr:col>1</xdr:col>
      <xdr:colOff>2259150</xdr:colOff>
      <xdr:row>823</xdr:row>
      <xdr:rowOff>337342</xdr:rowOff>
    </xdr:to>
    <xdr:pic>
      <xdr:nvPicPr>
        <xdr:cNvPr id="4117" name="图片 292">
          <a:extLst>
            <a:ext uri="{FF2B5EF4-FFF2-40B4-BE49-F238E27FC236}">
              <a16:creationId xmlns:a16="http://schemas.microsoft.com/office/drawing/2014/main" xmlns="" id="{E032CFED-3CD2-43AF-9712-F6114DB51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650" y="263175750"/>
          <a:ext cx="1440000" cy="1423192"/>
        </a:xfrm>
        <a:prstGeom prst="rect">
          <a:avLst/>
        </a:prstGeom>
      </xdr:spPr>
    </xdr:pic>
    <xdr:clientData/>
  </xdr:twoCellAnchor>
  <xdr:twoCellAnchor>
    <xdr:from>
      <xdr:col>1</xdr:col>
      <xdr:colOff>742951</xdr:colOff>
      <xdr:row>823</xdr:row>
      <xdr:rowOff>357868</xdr:rowOff>
    </xdr:from>
    <xdr:to>
      <xdr:col>1</xdr:col>
      <xdr:colOff>2182951</xdr:colOff>
      <xdr:row>827</xdr:row>
      <xdr:rowOff>281576</xdr:rowOff>
    </xdr:to>
    <xdr:pic>
      <xdr:nvPicPr>
        <xdr:cNvPr id="4118" name="图片 293">
          <a:extLst>
            <a:ext uri="{FF2B5EF4-FFF2-40B4-BE49-F238E27FC236}">
              <a16:creationId xmlns:a16="http://schemas.microsoft.com/office/drawing/2014/main" xmlns="" id="{A044E022-7DC0-495B-BB36-21A473C90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1" y="264619468"/>
          <a:ext cx="1440000" cy="1428658"/>
        </a:xfrm>
        <a:prstGeom prst="rect">
          <a:avLst/>
        </a:prstGeom>
      </xdr:spPr>
    </xdr:pic>
    <xdr:clientData/>
  </xdr:twoCellAnchor>
  <xdr:twoCellAnchor>
    <xdr:from>
      <xdr:col>1</xdr:col>
      <xdr:colOff>790575</xdr:colOff>
      <xdr:row>828</xdr:row>
      <xdr:rowOff>19051</xdr:rowOff>
    </xdr:from>
    <xdr:to>
      <xdr:col>1</xdr:col>
      <xdr:colOff>2230575</xdr:colOff>
      <xdr:row>832</xdr:row>
      <xdr:rowOff>197589</xdr:rowOff>
    </xdr:to>
    <xdr:pic>
      <xdr:nvPicPr>
        <xdr:cNvPr id="4119" name="图片 294">
          <a:extLst>
            <a:ext uri="{FF2B5EF4-FFF2-40B4-BE49-F238E27FC236}">
              <a16:creationId xmlns:a16="http://schemas.microsoft.com/office/drawing/2014/main" xmlns="" id="{66F7FA9F-2CBD-43DC-A2D4-000ECDDDF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2075" y="266166601"/>
          <a:ext cx="1440000" cy="1397738"/>
        </a:xfrm>
        <a:prstGeom prst="rect">
          <a:avLst/>
        </a:prstGeom>
      </xdr:spPr>
    </xdr:pic>
    <xdr:clientData/>
  </xdr:twoCellAnchor>
  <xdr:twoCellAnchor>
    <xdr:from>
      <xdr:col>1</xdr:col>
      <xdr:colOff>1066801</xdr:colOff>
      <xdr:row>833</xdr:row>
      <xdr:rowOff>38099</xdr:rowOff>
    </xdr:from>
    <xdr:to>
      <xdr:col>1</xdr:col>
      <xdr:colOff>2506801</xdr:colOff>
      <xdr:row>839</xdr:row>
      <xdr:rowOff>140756</xdr:rowOff>
    </xdr:to>
    <xdr:pic>
      <xdr:nvPicPr>
        <xdr:cNvPr id="4120" name="图片 295">
          <a:extLst>
            <a:ext uri="{FF2B5EF4-FFF2-40B4-BE49-F238E27FC236}">
              <a16:creationId xmlns:a16="http://schemas.microsoft.com/office/drawing/2014/main" xmlns="" id="{40FC9D68-6CB8-4DC6-AF1B-B2ECF36F7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8301" y="267709649"/>
          <a:ext cx="1440000" cy="1359957"/>
        </a:xfrm>
        <a:prstGeom prst="rect">
          <a:avLst/>
        </a:prstGeom>
      </xdr:spPr>
    </xdr:pic>
    <xdr:clientData/>
  </xdr:twoCellAnchor>
  <xdr:twoCellAnchor>
    <xdr:from>
      <xdr:col>1</xdr:col>
      <xdr:colOff>876300</xdr:colOff>
      <xdr:row>815</xdr:row>
      <xdr:rowOff>19050</xdr:rowOff>
    </xdr:from>
    <xdr:to>
      <xdr:col>1</xdr:col>
      <xdr:colOff>2316300</xdr:colOff>
      <xdr:row>819</xdr:row>
      <xdr:rowOff>275707</xdr:rowOff>
    </xdr:to>
    <xdr:pic>
      <xdr:nvPicPr>
        <xdr:cNvPr id="4121" name="图片 296">
          <a:extLst>
            <a:ext uri="{FF2B5EF4-FFF2-40B4-BE49-F238E27FC236}">
              <a16:creationId xmlns:a16="http://schemas.microsoft.com/office/drawing/2014/main" xmlns="" id="{1961EA5F-7464-41DC-9881-5DAC8B43E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800" y="261718425"/>
          <a:ext cx="1440000" cy="1437757"/>
        </a:xfrm>
        <a:prstGeom prst="rect">
          <a:avLst/>
        </a:prstGeom>
      </xdr:spPr>
    </xdr:pic>
    <xdr:clientData/>
  </xdr:twoCellAnchor>
  <xdr:twoCellAnchor>
    <xdr:from>
      <xdr:col>1</xdr:col>
      <xdr:colOff>742950</xdr:colOff>
      <xdr:row>1041</xdr:row>
      <xdr:rowOff>19049</xdr:rowOff>
    </xdr:from>
    <xdr:to>
      <xdr:col>1</xdr:col>
      <xdr:colOff>2182950</xdr:colOff>
      <xdr:row>1046</xdr:row>
      <xdr:rowOff>143117</xdr:rowOff>
    </xdr:to>
    <xdr:pic>
      <xdr:nvPicPr>
        <xdr:cNvPr id="4122" name="图片 32">
          <a:extLst>
            <a:ext uri="{FF2B5EF4-FFF2-40B4-BE49-F238E27FC236}">
              <a16:creationId xmlns:a16="http://schemas.microsoft.com/office/drawing/2014/main" xmlns="" id="{B9A6B5EE-37C3-4586-BBA1-E996D660B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0" y="325412099"/>
          <a:ext cx="1440000" cy="1409943"/>
        </a:xfrm>
        <a:prstGeom prst="rect">
          <a:avLst/>
        </a:prstGeom>
      </xdr:spPr>
    </xdr:pic>
    <xdr:clientData/>
  </xdr:twoCellAnchor>
  <xdr:twoCellAnchor>
    <xdr:from>
      <xdr:col>1</xdr:col>
      <xdr:colOff>1285875</xdr:colOff>
      <xdr:row>1099</xdr:row>
      <xdr:rowOff>10885</xdr:rowOff>
    </xdr:from>
    <xdr:to>
      <xdr:col>1</xdr:col>
      <xdr:colOff>2725875</xdr:colOff>
      <xdr:row>1103</xdr:row>
      <xdr:rowOff>212834</xdr:rowOff>
    </xdr:to>
    <xdr:pic>
      <xdr:nvPicPr>
        <xdr:cNvPr id="4123" name="图片 17">
          <a:extLst>
            <a:ext uri="{FF2B5EF4-FFF2-40B4-BE49-F238E27FC236}">
              <a16:creationId xmlns:a16="http://schemas.microsoft.com/office/drawing/2014/main" xmlns="" id="{081AFB2F-D2BE-4E41-BBA1-D4E5A1692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7375" y="340643935"/>
          <a:ext cx="1440000" cy="1421149"/>
        </a:xfrm>
        <a:prstGeom prst="rect">
          <a:avLst/>
        </a:prstGeom>
      </xdr:spPr>
    </xdr:pic>
    <xdr:clientData/>
  </xdr:twoCellAnchor>
  <xdr:twoCellAnchor>
    <xdr:from>
      <xdr:col>1</xdr:col>
      <xdr:colOff>1133476</xdr:colOff>
      <xdr:row>1104</xdr:row>
      <xdr:rowOff>0</xdr:rowOff>
    </xdr:from>
    <xdr:to>
      <xdr:col>1</xdr:col>
      <xdr:colOff>2573476</xdr:colOff>
      <xdr:row>1108</xdr:row>
      <xdr:rowOff>236126</xdr:rowOff>
    </xdr:to>
    <xdr:pic>
      <xdr:nvPicPr>
        <xdr:cNvPr id="4124" name="图片 223">
          <a:extLst>
            <a:ext uri="{FF2B5EF4-FFF2-40B4-BE49-F238E27FC236}">
              <a16:creationId xmlns:a16="http://schemas.microsoft.com/office/drawing/2014/main" xmlns="" id="{4FB0D8A7-D930-4514-A7DC-595D81E4B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4976" y="342157050"/>
          <a:ext cx="1440000" cy="1417226"/>
        </a:xfrm>
        <a:prstGeom prst="rect">
          <a:avLst/>
        </a:prstGeom>
      </xdr:spPr>
    </xdr:pic>
    <xdr:clientData/>
  </xdr:twoCellAnchor>
  <xdr:twoCellAnchor>
    <xdr:from>
      <xdr:col>1</xdr:col>
      <xdr:colOff>1257300</xdr:colOff>
      <xdr:row>1081</xdr:row>
      <xdr:rowOff>68035</xdr:rowOff>
    </xdr:from>
    <xdr:to>
      <xdr:col>1</xdr:col>
      <xdr:colOff>2697300</xdr:colOff>
      <xdr:row>1087</xdr:row>
      <xdr:rowOff>201945</xdr:rowOff>
    </xdr:to>
    <xdr:pic>
      <xdr:nvPicPr>
        <xdr:cNvPr id="4125" name="图片 224">
          <a:extLst>
            <a:ext uri="{FF2B5EF4-FFF2-40B4-BE49-F238E27FC236}">
              <a16:creationId xmlns:a16="http://schemas.microsoft.com/office/drawing/2014/main" xmlns="" id="{2F29314F-C6FE-4759-8D85-793F7078C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336167185"/>
          <a:ext cx="1440000" cy="1391210"/>
        </a:xfrm>
        <a:prstGeom prst="rect">
          <a:avLst/>
        </a:prstGeom>
      </xdr:spPr>
    </xdr:pic>
    <xdr:clientData/>
  </xdr:twoCellAnchor>
  <xdr:twoCellAnchor>
    <xdr:from>
      <xdr:col>1</xdr:col>
      <xdr:colOff>828675</xdr:colOff>
      <xdr:row>1065</xdr:row>
      <xdr:rowOff>57149</xdr:rowOff>
    </xdr:from>
    <xdr:to>
      <xdr:col>1</xdr:col>
      <xdr:colOff>2268675</xdr:colOff>
      <xdr:row>1069</xdr:row>
      <xdr:rowOff>258855</xdr:rowOff>
    </xdr:to>
    <xdr:pic>
      <xdr:nvPicPr>
        <xdr:cNvPr id="4126" name="图片 225">
          <a:extLst>
            <a:ext uri="{FF2B5EF4-FFF2-40B4-BE49-F238E27FC236}">
              <a16:creationId xmlns:a16="http://schemas.microsoft.com/office/drawing/2014/main" xmlns="" id="{67695964-FF15-44B7-9D6C-C3387CD01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0175" y="331708124"/>
          <a:ext cx="1440000" cy="1420906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1047</xdr:row>
      <xdr:rowOff>20410</xdr:rowOff>
    </xdr:from>
    <xdr:to>
      <xdr:col>1</xdr:col>
      <xdr:colOff>2163900</xdr:colOff>
      <xdr:row>1052</xdr:row>
      <xdr:rowOff>143917</xdr:rowOff>
    </xdr:to>
    <xdr:pic>
      <xdr:nvPicPr>
        <xdr:cNvPr id="4127" name="图片 232">
          <a:extLst>
            <a:ext uri="{FF2B5EF4-FFF2-40B4-BE49-F238E27FC236}">
              <a16:creationId xmlns:a16="http://schemas.microsoft.com/office/drawing/2014/main" xmlns="" id="{E4AE7900-F8BE-4C49-B012-BF60B08C3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326956510"/>
          <a:ext cx="1440000" cy="1409382"/>
        </a:xfrm>
        <a:prstGeom prst="rect">
          <a:avLst/>
        </a:prstGeom>
      </xdr:spPr>
    </xdr:pic>
    <xdr:clientData/>
  </xdr:twoCellAnchor>
  <xdr:twoCellAnchor>
    <xdr:from>
      <xdr:col>1</xdr:col>
      <xdr:colOff>942975</xdr:colOff>
      <xdr:row>1053</xdr:row>
      <xdr:rowOff>57150</xdr:rowOff>
    </xdr:from>
    <xdr:to>
      <xdr:col>1</xdr:col>
      <xdr:colOff>2382975</xdr:colOff>
      <xdr:row>1059</xdr:row>
      <xdr:rowOff>80363</xdr:rowOff>
    </xdr:to>
    <xdr:pic>
      <xdr:nvPicPr>
        <xdr:cNvPr id="4128" name="图片 233">
          <a:extLst>
            <a:ext uri="{FF2B5EF4-FFF2-40B4-BE49-F238E27FC236}">
              <a16:creationId xmlns:a16="http://schemas.microsoft.com/office/drawing/2014/main" xmlns="" id="{B7F7BA8A-902C-41D5-8FC6-496032E7E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4475" y="328536300"/>
          <a:ext cx="1440000" cy="1394813"/>
        </a:xfrm>
        <a:prstGeom prst="rect">
          <a:avLst/>
        </a:prstGeom>
      </xdr:spPr>
    </xdr:pic>
    <xdr:clientData/>
  </xdr:twoCellAnchor>
  <xdr:twoCellAnchor>
    <xdr:from>
      <xdr:col>1</xdr:col>
      <xdr:colOff>857250</xdr:colOff>
      <xdr:row>991</xdr:row>
      <xdr:rowOff>85725</xdr:rowOff>
    </xdr:from>
    <xdr:to>
      <xdr:col>1</xdr:col>
      <xdr:colOff>2297250</xdr:colOff>
      <xdr:row>997</xdr:row>
      <xdr:rowOff>108937</xdr:rowOff>
    </xdr:to>
    <xdr:pic>
      <xdr:nvPicPr>
        <xdr:cNvPr id="4129" name="图片 52">
          <a:extLst>
            <a:ext uri="{FF2B5EF4-FFF2-40B4-BE49-F238E27FC236}">
              <a16:creationId xmlns:a16="http://schemas.microsoft.com/office/drawing/2014/main" xmlns="" id="{7EE63D30-542F-4E43-A04A-D4FBF1C61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0" y="313229625"/>
          <a:ext cx="1440000" cy="1394812"/>
        </a:xfrm>
        <a:prstGeom prst="rect">
          <a:avLst/>
        </a:prstGeom>
      </xdr:spPr>
    </xdr:pic>
    <xdr:clientData/>
  </xdr:twoCellAnchor>
  <xdr:twoCellAnchor>
    <xdr:from>
      <xdr:col>1</xdr:col>
      <xdr:colOff>1076325</xdr:colOff>
      <xdr:row>1109</xdr:row>
      <xdr:rowOff>23131</xdr:rowOff>
    </xdr:from>
    <xdr:to>
      <xdr:col>1</xdr:col>
      <xdr:colOff>2516325</xdr:colOff>
      <xdr:row>1112</xdr:row>
      <xdr:rowOff>296797</xdr:rowOff>
    </xdr:to>
    <xdr:pic>
      <xdr:nvPicPr>
        <xdr:cNvPr id="4130" name="图片 264">
          <a:extLst>
            <a:ext uri="{FF2B5EF4-FFF2-40B4-BE49-F238E27FC236}">
              <a16:creationId xmlns:a16="http://schemas.microsoft.com/office/drawing/2014/main" xmlns="" id="{5801C611-8FC0-4DA1-9BC0-35247B172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7825" y="343656556"/>
          <a:ext cx="1440000" cy="1416666"/>
        </a:xfrm>
        <a:prstGeom prst="rect">
          <a:avLst/>
        </a:prstGeom>
      </xdr:spPr>
    </xdr:pic>
    <xdr:clientData/>
  </xdr:twoCellAnchor>
  <xdr:twoCellAnchor>
    <xdr:from>
      <xdr:col>1</xdr:col>
      <xdr:colOff>981075</xdr:colOff>
      <xdr:row>1112</xdr:row>
      <xdr:rowOff>380999</xdr:rowOff>
    </xdr:from>
    <xdr:to>
      <xdr:col>1</xdr:col>
      <xdr:colOff>2421075</xdr:colOff>
      <xdr:row>1117</xdr:row>
      <xdr:rowOff>202508</xdr:rowOff>
    </xdr:to>
    <xdr:pic>
      <xdr:nvPicPr>
        <xdr:cNvPr id="4131" name="图片 56">
          <a:extLst>
            <a:ext uri="{FF2B5EF4-FFF2-40B4-BE49-F238E27FC236}">
              <a16:creationId xmlns:a16="http://schemas.microsoft.com/office/drawing/2014/main" xmlns="" id="{1615D23A-82B7-4A19-ACEE-BEFE59059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2575" y="345157424"/>
          <a:ext cx="1440000" cy="1421709"/>
        </a:xfrm>
        <a:prstGeom prst="rect">
          <a:avLst/>
        </a:prstGeom>
      </xdr:spPr>
    </xdr:pic>
    <xdr:clientData/>
  </xdr:twoCellAnchor>
  <xdr:twoCellAnchor>
    <xdr:from>
      <xdr:col>1</xdr:col>
      <xdr:colOff>914401</xdr:colOff>
      <xdr:row>1118</xdr:row>
      <xdr:rowOff>47625</xdr:rowOff>
    </xdr:from>
    <xdr:to>
      <xdr:col>1</xdr:col>
      <xdr:colOff>2354401</xdr:colOff>
      <xdr:row>1123</xdr:row>
      <xdr:rowOff>216516</xdr:rowOff>
    </xdr:to>
    <xdr:pic>
      <xdr:nvPicPr>
        <xdr:cNvPr id="4132" name="图片 60">
          <a:extLst>
            <a:ext uri="{FF2B5EF4-FFF2-40B4-BE49-F238E27FC236}">
              <a16:creationId xmlns:a16="http://schemas.microsoft.com/office/drawing/2014/main" xmlns="" id="{F2E157F0-80C6-46EA-9C40-9D3D87161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5901" y="346729050"/>
          <a:ext cx="1440000" cy="1407141"/>
        </a:xfrm>
        <a:prstGeom prst="rect">
          <a:avLst/>
        </a:prstGeom>
      </xdr:spPr>
    </xdr:pic>
    <xdr:clientData/>
  </xdr:twoCellAnchor>
  <xdr:twoCellAnchor>
    <xdr:from>
      <xdr:col>1</xdr:col>
      <xdr:colOff>647701</xdr:colOff>
      <xdr:row>578</xdr:row>
      <xdr:rowOff>13606</xdr:rowOff>
    </xdr:from>
    <xdr:to>
      <xdr:col>1</xdr:col>
      <xdr:colOff>2087701</xdr:colOff>
      <xdr:row>580</xdr:row>
      <xdr:rowOff>381641</xdr:rowOff>
    </xdr:to>
    <xdr:pic>
      <xdr:nvPicPr>
        <xdr:cNvPr id="4133" name="图片 279">
          <a:extLst>
            <a:ext uri="{FF2B5EF4-FFF2-40B4-BE49-F238E27FC236}">
              <a16:creationId xmlns:a16="http://schemas.microsoft.com/office/drawing/2014/main" xmlns="" id="{A2687DA4-2C20-4CCA-81A9-156293FB8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1" y="176454706"/>
          <a:ext cx="1440000" cy="1434835"/>
        </a:xfrm>
        <a:prstGeom prst="rect">
          <a:avLst/>
        </a:prstGeom>
      </xdr:spPr>
    </xdr:pic>
    <xdr:clientData/>
  </xdr:twoCellAnchor>
  <xdr:twoCellAnchor>
    <xdr:from>
      <xdr:col>1</xdr:col>
      <xdr:colOff>809625</xdr:colOff>
      <xdr:row>573</xdr:row>
      <xdr:rowOff>23131</xdr:rowOff>
    </xdr:from>
    <xdr:to>
      <xdr:col>1</xdr:col>
      <xdr:colOff>2249625</xdr:colOff>
      <xdr:row>577</xdr:row>
      <xdr:rowOff>243968</xdr:rowOff>
    </xdr:to>
    <xdr:pic>
      <xdr:nvPicPr>
        <xdr:cNvPr id="4134" name="图片 64">
          <a:extLst>
            <a:ext uri="{FF2B5EF4-FFF2-40B4-BE49-F238E27FC236}">
              <a16:creationId xmlns:a16="http://schemas.microsoft.com/office/drawing/2014/main" xmlns="" id="{5A2F8632-207A-4322-8BA8-7E5C7A168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174940231"/>
          <a:ext cx="1440000" cy="1440037"/>
        </a:xfrm>
        <a:prstGeom prst="rect">
          <a:avLst/>
        </a:prstGeom>
      </xdr:spPr>
    </xdr:pic>
    <xdr:clientData/>
  </xdr:twoCellAnchor>
  <xdr:twoCellAnchor>
    <xdr:from>
      <xdr:col>1</xdr:col>
      <xdr:colOff>885826</xdr:colOff>
      <xdr:row>483</xdr:row>
      <xdr:rowOff>114300</xdr:rowOff>
    </xdr:from>
    <xdr:to>
      <xdr:col>1</xdr:col>
      <xdr:colOff>2325826</xdr:colOff>
      <xdr:row>487</xdr:row>
      <xdr:rowOff>283989</xdr:rowOff>
    </xdr:to>
    <xdr:pic>
      <xdr:nvPicPr>
        <xdr:cNvPr id="4135" name="图片 68">
          <a:extLst>
            <a:ext uri="{FF2B5EF4-FFF2-40B4-BE49-F238E27FC236}">
              <a16:creationId xmlns:a16="http://schemas.microsoft.com/office/drawing/2014/main" xmlns="" id="{C43F13BB-95D3-41B5-8796-6C6FC0D9D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6" y="139198350"/>
          <a:ext cx="1440000" cy="1388889"/>
        </a:xfrm>
        <a:prstGeom prst="rect">
          <a:avLst/>
        </a:prstGeom>
      </xdr:spPr>
    </xdr:pic>
    <xdr:clientData/>
  </xdr:twoCellAnchor>
  <xdr:twoCellAnchor>
    <xdr:from>
      <xdr:col>1</xdr:col>
      <xdr:colOff>819151</xdr:colOff>
      <xdr:row>488</xdr:row>
      <xdr:rowOff>47626</xdr:rowOff>
    </xdr:from>
    <xdr:to>
      <xdr:col>1</xdr:col>
      <xdr:colOff>2259151</xdr:colOff>
      <xdr:row>492</xdr:row>
      <xdr:rowOff>182098</xdr:rowOff>
    </xdr:to>
    <xdr:pic>
      <xdr:nvPicPr>
        <xdr:cNvPr id="4136" name="图片 72">
          <a:extLst>
            <a:ext uri="{FF2B5EF4-FFF2-40B4-BE49-F238E27FC236}">
              <a16:creationId xmlns:a16="http://schemas.microsoft.com/office/drawing/2014/main" xmlns="" id="{A74DE299-5B10-4D1B-A72E-BB7726F05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651" y="140655676"/>
          <a:ext cx="1440000" cy="1391772"/>
        </a:xfrm>
        <a:prstGeom prst="rect">
          <a:avLst/>
        </a:prstGeom>
      </xdr:spPr>
    </xdr:pic>
    <xdr:clientData/>
  </xdr:twoCellAnchor>
  <xdr:twoCellAnchor>
    <xdr:from>
      <xdr:col>1</xdr:col>
      <xdr:colOff>781050</xdr:colOff>
      <xdr:row>493</xdr:row>
      <xdr:rowOff>38100</xdr:rowOff>
    </xdr:from>
    <xdr:to>
      <xdr:col>1</xdr:col>
      <xdr:colOff>2221050</xdr:colOff>
      <xdr:row>498</xdr:row>
      <xdr:rowOff>213440</xdr:rowOff>
    </xdr:to>
    <xdr:pic>
      <xdr:nvPicPr>
        <xdr:cNvPr id="4137" name="图片 76">
          <a:extLst>
            <a:ext uri="{FF2B5EF4-FFF2-40B4-BE49-F238E27FC236}">
              <a16:creationId xmlns:a16="http://schemas.microsoft.com/office/drawing/2014/main" xmlns="" id="{BCD3CA88-7613-4038-876C-B353155E4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550" y="142217775"/>
          <a:ext cx="1440000" cy="1413590"/>
        </a:xfrm>
        <a:prstGeom prst="rect">
          <a:avLst/>
        </a:prstGeom>
      </xdr:spPr>
    </xdr:pic>
    <xdr:clientData/>
  </xdr:twoCellAnchor>
  <xdr:twoCellAnchor>
    <xdr:from>
      <xdr:col>1</xdr:col>
      <xdr:colOff>942975</xdr:colOff>
      <xdr:row>499</xdr:row>
      <xdr:rowOff>47625</xdr:rowOff>
    </xdr:from>
    <xdr:to>
      <xdr:col>1</xdr:col>
      <xdr:colOff>2382975</xdr:colOff>
      <xdr:row>503</xdr:row>
      <xdr:rowOff>294682</xdr:rowOff>
    </xdr:to>
    <xdr:pic>
      <xdr:nvPicPr>
        <xdr:cNvPr id="4138" name="图片 80">
          <a:extLst>
            <a:ext uri="{FF2B5EF4-FFF2-40B4-BE49-F238E27FC236}">
              <a16:creationId xmlns:a16="http://schemas.microsoft.com/office/drawing/2014/main" xmlns="" id="{C37DEE19-77C3-4ADB-B34F-CADBC1BF7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4475" y="143713200"/>
          <a:ext cx="1440000" cy="1428157"/>
        </a:xfrm>
        <a:prstGeom prst="rect">
          <a:avLst/>
        </a:prstGeom>
      </xdr:spPr>
    </xdr:pic>
    <xdr:clientData/>
  </xdr:twoCellAnchor>
  <xdr:twoCellAnchor>
    <xdr:from>
      <xdr:col>1</xdr:col>
      <xdr:colOff>971551</xdr:colOff>
      <xdr:row>504</xdr:row>
      <xdr:rowOff>28575</xdr:rowOff>
    </xdr:from>
    <xdr:to>
      <xdr:col>1</xdr:col>
      <xdr:colOff>2411551</xdr:colOff>
      <xdr:row>508</xdr:row>
      <xdr:rowOff>198264</xdr:rowOff>
    </xdr:to>
    <xdr:pic>
      <xdr:nvPicPr>
        <xdr:cNvPr id="4139" name="图片 84">
          <a:extLst>
            <a:ext uri="{FF2B5EF4-FFF2-40B4-BE49-F238E27FC236}">
              <a16:creationId xmlns:a16="http://schemas.microsoft.com/office/drawing/2014/main" xmlns="" id="{9766E2CD-386E-4F13-A350-2EB3E47EC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3051" y="145170525"/>
          <a:ext cx="1440000" cy="1388889"/>
        </a:xfrm>
        <a:prstGeom prst="rect">
          <a:avLst/>
        </a:prstGeom>
      </xdr:spPr>
    </xdr:pic>
    <xdr:clientData/>
  </xdr:twoCellAnchor>
  <xdr:twoCellAnchor>
    <xdr:from>
      <xdr:col>1</xdr:col>
      <xdr:colOff>781051</xdr:colOff>
      <xdr:row>509</xdr:row>
      <xdr:rowOff>47625</xdr:rowOff>
    </xdr:from>
    <xdr:to>
      <xdr:col>1</xdr:col>
      <xdr:colOff>2221051</xdr:colOff>
      <xdr:row>511</xdr:row>
      <xdr:rowOff>483858</xdr:rowOff>
    </xdr:to>
    <xdr:pic>
      <xdr:nvPicPr>
        <xdr:cNvPr id="4140" name="图片 88">
          <a:extLst>
            <a:ext uri="{FF2B5EF4-FFF2-40B4-BE49-F238E27FC236}">
              <a16:creationId xmlns:a16="http://schemas.microsoft.com/office/drawing/2014/main" xmlns="" id="{7B4FF076-7845-4611-958B-9FC1247CA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551" y="146713575"/>
          <a:ext cx="1440000" cy="1426833"/>
        </a:xfrm>
        <a:prstGeom prst="rect">
          <a:avLst/>
        </a:prstGeom>
      </xdr:spPr>
    </xdr:pic>
    <xdr:clientData/>
  </xdr:twoCellAnchor>
  <xdr:twoCellAnchor>
    <xdr:from>
      <xdr:col>1</xdr:col>
      <xdr:colOff>923925</xdr:colOff>
      <xdr:row>512</xdr:row>
      <xdr:rowOff>261256</xdr:rowOff>
    </xdr:from>
    <xdr:to>
      <xdr:col>1</xdr:col>
      <xdr:colOff>2363925</xdr:colOff>
      <xdr:row>515</xdr:row>
      <xdr:rowOff>46026</xdr:rowOff>
    </xdr:to>
    <xdr:pic>
      <xdr:nvPicPr>
        <xdr:cNvPr id="4141" name="图片 92">
          <a:extLst>
            <a:ext uri="{FF2B5EF4-FFF2-40B4-BE49-F238E27FC236}">
              <a16:creationId xmlns:a16="http://schemas.microsoft.com/office/drawing/2014/main" xmlns="" id="{A7DD8793-C2B7-42E7-8FE3-2A4396CD7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5425" y="148413106"/>
          <a:ext cx="1440000" cy="1413545"/>
        </a:xfrm>
        <a:prstGeom prst="rect">
          <a:avLst/>
        </a:prstGeom>
      </xdr:spPr>
    </xdr:pic>
    <xdr:clientData/>
  </xdr:twoCellAnchor>
  <xdr:twoCellAnchor>
    <xdr:from>
      <xdr:col>1</xdr:col>
      <xdr:colOff>828676</xdr:colOff>
      <xdr:row>522</xdr:row>
      <xdr:rowOff>38099</xdr:rowOff>
    </xdr:from>
    <xdr:to>
      <xdr:col>1</xdr:col>
      <xdr:colOff>2268676</xdr:colOff>
      <xdr:row>525</xdr:row>
      <xdr:rowOff>20494</xdr:rowOff>
    </xdr:to>
    <xdr:pic>
      <xdr:nvPicPr>
        <xdr:cNvPr id="4142" name="图片 301">
          <a:extLst>
            <a:ext uri="{FF2B5EF4-FFF2-40B4-BE49-F238E27FC236}">
              <a16:creationId xmlns:a16="http://schemas.microsoft.com/office/drawing/2014/main" xmlns="" id="{61D6282B-FC80-4005-BBF3-1FA798F73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0176" y="154304999"/>
          <a:ext cx="1440000" cy="1411145"/>
        </a:xfrm>
        <a:prstGeom prst="rect">
          <a:avLst/>
        </a:prstGeom>
      </xdr:spPr>
    </xdr:pic>
    <xdr:clientData/>
  </xdr:twoCellAnchor>
  <xdr:twoCellAnchor>
    <xdr:from>
      <xdr:col>1</xdr:col>
      <xdr:colOff>971551</xdr:colOff>
      <xdr:row>519</xdr:row>
      <xdr:rowOff>57151</xdr:rowOff>
    </xdr:from>
    <xdr:to>
      <xdr:col>1</xdr:col>
      <xdr:colOff>2411551</xdr:colOff>
      <xdr:row>521</xdr:row>
      <xdr:rowOff>393328</xdr:rowOff>
    </xdr:to>
    <xdr:pic>
      <xdr:nvPicPr>
        <xdr:cNvPr id="4143" name="图片 303">
          <a:extLst>
            <a:ext uri="{FF2B5EF4-FFF2-40B4-BE49-F238E27FC236}">
              <a16:creationId xmlns:a16="http://schemas.microsoft.com/office/drawing/2014/main" xmlns="" id="{03099F31-A252-4373-A024-1F96915EC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3051" y="152752426"/>
          <a:ext cx="1440000" cy="1383927"/>
        </a:xfrm>
        <a:prstGeom prst="rect">
          <a:avLst/>
        </a:prstGeom>
      </xdr:spPr>
    </xdr:pic>
    <xdr:clientData/>
  </xdr:twoCellAnchor>
  <xdr:twoCellAnchor>
    <xdr:from>
      <xdr:col>1</xdr:col>
      <xdr:colOff>1123951</xdr:colOff>
      <xdr:row>525</xdr:row>
      <xdr:rowOff>47624</xdr:rowOff>
    </xdr:from>
    <xdr:to>
      <xdr:col>1</xdr:col>
      <xdr:colOff>2563951</xdr:colOff>
      <xdr:row>526</xdr:row>
      <xdr:rowOff>719181</xdr:rowOff>
    </xdr:to>
    <xdr:pic>
      <xdr:nvPicPr>
        <xdr:cNvPr id="4144" name="图片 305">
          <a:extLst>
            <a:ext uri="{FF2B5EF4-FFF2-40B4-BE49-F238E27FC236}">
              <a16:creationId xmlns:a16="http://schemas.microsoft.com/office/drawing/2014/main" xmlns="" id="{19C33751-E3EA-4170-ACCA-7CBF08344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5451" y="155743274"/>
          <a:ext cx="1440000" cy="1424032"/>
        </a:xfrm>
        <a:prstGeom prst="rect">
          <a:avLst/>
        </a:prstGeom>
      </xdr:spPr>
    </xdr:pic>
    <xdr:clientData/>
  </xdr:twoCellAnchor>
  <xdr:twoCellAnchor>
    <xdr:from>
      <xdr:col>1</xdr:col>
      <xdr:colOff>914401</xdr:colOff>
      <xdr:row>529</xdr:row>
      <xdr:rowOff>38101</xdr:rowOff>
    </xdr:from>
    <xdr:to>
      <xdr:col>1</xdr:col>
      <xdr:colOff>2354401</xdr:colOff>
      <xdr:row>532</xdr:row>
      <xdr:rowOff>338943</xdr:rowOff>
    </xdr:to>
    <xdr:pic>
      <xdr:nvPicPr>
        <xdr:cNvPr id="4145" name="图片 308">
          <a:extLst>
            <a:ext uri="{FF2B5EF4-FFF2-40B4-BE49-F238E27FC236}">
              <a16:creationId xmlns:a16="http://schemas.microsoft.com/office/drawing/2014/main" xmlns="" id="{F8B12237-F2D9-4617-864F-A8B7DFB31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5901" y="158686501"/>
          <a:ext cx="1440000" cy="1415267"/>
        </a:xfrm>
        <a:prstGeom prst="rect">
          <a:avLst/>
        </a:prstGeom>
      </xdr:spPr>
    </xdr:pic>
    <xdr:clientData/>
  </xdr:twoCellAnchor>
  <xdr:twoCellAnchor>
    <xdr:from>
      <xdr:col>1</xdr:col>
      <xdr:colOff>904875</xdr:colOff>
      <xdr:row>533</xdr:row>
      <xdr:rowOff>14967</xdr:rowOff>
    </xdr:from>
    <xdr:to>
      <xdr:col>1</xdr:col>
      <xdr:colOff>2344875</xdr:colOff>
      <xdr:row>536</xdr:row>
      <xdr:rowOff>241567</xdr:rowOff>
    </xdr:to>
    <xdr:pic>
      <xdr:nvPicPr>
        <xdr:cNvPr id="4146" name="图片 309">
          <a:extLst>
            <a:ext uri="{FF2B5EF4-FFF2-40B4-BE49-F238E27FC236}">
              <a16:creationId xmlns:a16="http://schemas.microsoft.com/office/drawing/2014/main" xmlns="" id="{699817EA-3E26-4346-85CA-8C4D82449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375" y="160149267"/>
          <a:ext cx="1440000" cy="1398175"/>
        </a:xfrm>
        <a:prstGeom prst="rect">
          <a:avLst/>
        </a:prstGeom>
      </xdr:spPr>
    </xdr:pic>
    <xdr:clientData/>
  </xdr:twoCellAnchor>
  <xdr:twoCellAnchor>
    <xdr:from>
      <xdr:col>1</xdr:col>
      <xdr:colOff>962025</xdr:colOff>
      <xdr:row>535</xdr:row>
      <xdr:rowOff>375556</xdr:rowOff>
    </xdr:from>
    <xdr:to>
      <xdr:col>1</xdr:col>
      <xdr:colOff>2402025</xdr:colOff>
      <xdr:row>537</xdr:row>
      <xdr:rowOff>611682</xdr:rowOff>
    </xdr:to>
    <xdr:pic>
      <xdr:nvPicPr>
        <xdr:cNvPr id="4147" name="图片 310">
          <a:extLst>
            <a:ext uri="{FF2B5EF4-FFF2-40B4-BE49-F238E27FC236}">
              <a16:creationId xmlns:a16="http://schemas.microsoft.com/office/drawing/2014/main" xmlns="" id="{E1365ECC-9841-45F1-8A59-55C838B7F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3525" y="161290906"/>
          <a:ext cx="1440000" cy="1398176"/>
        </a:xfrm>
        <a:prstGeom prst="rect">
          <a:avLst/>
        </a:prstGeom>
      </xdr:spPr>
    </xdr:pic>
    <xdr:clientData/>
  </xdr:twoCellAnchor>
  <xdr:twoCellAnchor>
    <xdr:from>
      <xdr:col>1</xdr:col>
      <xdr:colOff>885826</xdr:colOff>
      <xdr:row>538</xdr:row>
      <xdr:rowOff>85724</xdr:rowOff>
    </xdr:from>
    <xdr:to>
      <xdr:col>1</xdr:col>
      <xdr:colOff>2325826</xdr:colOff>
      <xdr:row>540</xdr:row>
      <xdr:rowOff>439513</xdr:rowOff>
    </xdr:to>
    <xdr:pic>
      <xdr:nvPicPr>
        <xdr:cNvPr id="4148" name="图片 311">
          <a:extLst>
            <a:ext uri="{FF2B5EF4-FFF2-40B4-BE49-F238E27FC236}">
              <a16:creationId xmlns:a16="http://schemas.microsoft.com/office/drawing/2014/main" xmlns="" id="{36530052-88FD-46E8-8841-80E0784FF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6" y="162934649"/>
          <a:ext cx="1440000" cy="1420589"/>
        </a:xfrm>
        <a:prstGeom prst="rect">
          <a:avLst/>
        </a:prstGeom>
      </xdr:spPr>
    </xdr:pic>
    <xdr:clientData/>
  </xdr:twoCellAnchor>
  <xdr:twoCellAnchor>
    <xdr:from>
      <xdr:col>1</xdr:col>
      <xdr:colOff>857251</xdr:colOff>
      <xdr:row>541</xdr:row>
      <xdr:rowOff>44902</xdr:rowOff>
    </xdr:from>
    <xdr:to>
      <xdr:col>1</xdr:col>
      <xdr:colOff>2297251</xdr:colOff>
      <xdr:row>544</xdr:row>
      <xdr:rowOff>278948</xdr:rowOff>
    </xdr:to>
    <xdr:pic>
      <xdr:nvPicPr>
        <xdr:cNvPr id="4149" name="图片 312">
          <a:extLst>
            <a:ext uri="{FF2B5EF4-FFF2-40B4-BE49-F238E27FC236}">
              <a16:creationId xmlns:a16="http://schemas.microsoft.com/office/drawing/2014/main" xmlns="" id="{B965AF13-5A83-446D-B22C-08C0AB1F8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1" y="164494027"/>
          <a:ext cx="1440000" cy="1434196"/>
        </a:xfrm>
        <a:prstGeom prst="rect">
          <a:avLst/>
        </a:prstGeom>
      </xdr:spPr>
    </xdr:pic>
    <xdr:clientData/>
  </xdr:twoCellAnchor>
  <xdr:twoCellAnchor>
    <xdr:from>
      <xdr:col>1</xdr:col>
      <xdr:colOff>952501</xdr:colOff>
      <xdr:row>545</xdr:row>
      <xdr:rowOff>66676</xdr:rowOff>
    </xdr:from>
    <xdr:to>
      <xdr:col>1</xdr:col>
      <xdr:colOff>2392501</xdr:colOff>
      <xdr:row>551</xdr:row>
      <xdr:rowOff>62273</xdr:rowOff>
    </xdr:to>
    <xdr:pic>
      <xdr:nvPicPr>
        <xdr:cNvPr id="4150" name="图片 314">
          <a:extLst>
            <a:ext uri="{FF2B5EF4-FFF2-40B4-BE49-F238E27FC236}">
              <a16:creationId xmlns:a16="http://schemas.microsoft.com/office/drawing/2014/main" xmlns="" id="{5060C429-8BDD-4957-B5A6-86B784F9D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1" y="166116001"/>
          <a:ext cx="1440000" cy="1424347"/>
        </a:xfrm>
        <a:prstGeom prst="rect">
          <a:avLst/>
        </a:prstGeom>
      </xdr:spPr>
    </xdr:pic>
    <xdr:clientData/>
  </xdr:twoCellAnchor>
  <xdr:twoCellAnchor>
    <xdr:from>
      <xdr:col>1</xdr:col>
      <xdr:colOff>847725</xdr:colOff>
      <xdr:row>550</xdr:row>
      <xdr:rowOff>216352</xdr:rowOff>
    </xdr:from>
    <xdr:to>
      <xdr:col>1</xdr:col>
      <xdr:colOff>2287725</xdr:colOff>
      <xdr:row>554</xdr:row>
      <xdr:rowOff>193941</xdr:rowOff>
    </xdr:to>
    <xdr:pic>
      <xdr:nvPicPr>
        <xdr:cNvPr id="4151" name="图片 315">
          <a:extLst>
            <a:ext uri="{FF2B5EF4-FFF2-40B4-BE49-F238E27FC236}">
              <a16:creationId xmlns:a16="http://schemas.microsoft.com/office/drawing/2014/main" xmlns="" id="{3C91E067-DD82-406F-924E-25BE4F379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5" y="167456302"/>
          <a:ext cx="1440000" cy="1444439"/>
        </a:xfrm>
        <a:prstGeom prst="rect">
          <a:avLst/>
        </a:prstGeom>
      </xdr:spPr>
    </xdr:pic>
    <xdr:clientData/>
  </xdr:twoCellAnchor>
  <xdr:twoCellAnchor>
    <xdr:from>
      <xdr:col>1</xdr:col>
      <xdr:colOff>885826</xdr:colOff>
      <xdr:row>560</xdr:row>
      <xdr:rowOff>85725</xdr:rowOff>
    </xdr:from>
    <xdr:to>
      <xdr:col>1</xdr:col>
      <xdr:colOff>2325826</xdr:colOff>
      <xdr:row>566</xdr:row>
      <xdr:rowOff>26975</xdr:rowOff>
    </xdr:to>
    <xdr:pic>
      <xdr:nvPicPr>
        <xdr:cNvPr id="4152" name="图片 316">
          <a:extLst>
            <a:ext uri="{FF2B5EF4-FFF2-40B4-BE49-F238E27FC236}">
              <a16:creationId xmlns:a16="http://schemas.microsoft.com/office/drawing/2014/main" xmlns="" id="{D3FA4687-03FB-4C4A-A23C-12D8D77E9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6" y="170440350"/>
          <a:ext cx="1440000" cy="1427150"/>
        </a:xfrm>
        <a:prstGeom prst="rect">
          <a:avLst/>
        </a:prstGeom>
      </xdr:spPr>
    </xdr:pic>
    <xdr:clientData/>
  </xdr:twoCellAnchor>
  <xdr:twoCellAnchor>
    <xdr:from>
      <xdr:col>1</xdr:col>
      <xdr:colOff>895350</xdr:colOff>
      <xdr:row>566</xdr:row>
      <xdr:rowOff>19050</xdr:rowOff>
    </xdr:from>
    <xdr:to>
      <xdr:col>1</xdr:col>
      <xdr:colOff>2335350</xdr:colOff>
      <xdr:row>568</xdr:row>
      <xdr:rowOff>438469</xdr:rowOff>
    </xdr:to>
    <xdr:pic>
      <xdr:nvPicPr>
        <xdr:cNvPr id="4153" name="图片 317">
          <a:extLst>
            <a:ext uri="{FF2B5EF4-FFF2-40B4-BE49-F238E27FC236}">
              <a16:creationId xmlns:a16="http://schemas.microsoft.com/office/drawing/2014/main" xmlns="" id="{EEDFB2C9-3029-450C-9CE5-56B9E243B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171859575"/>
          <a:ext cx="1440000" cy="1429069"/>
        </a:xfrm>
        <a:prstGeom prst="rect">
          <a:avLst/>
        </a:prstGeom>
      </xdr:spPr>
    </xdr:pic>
    <xdr:clientData/>
  </xdr:twoCellAnchor>
  <xdr:twoCellAnchor>
    <xdr:from>
      <xdr:col>1</xdr:col>
      <xdr:colOff>857250</xdr:colOff>
      <xdr:row>569</xdr:row>
      <xdr:rowOff>28574</xdr:rowOff>
    </xdr:from>
    <xdr:to>
      <xdr:col>1</xdr:col>
      <xdr:colOff>2297250</xdr:colOff>
      <xdr:row>572</xdr:row>
      <xdr:rowOff>284710</xdr:rowOff>
    </xdr:to>
    <xdr:pic>
      <xdr:nvPicPr>
        <xdr:cNvPr id="4154" name="图片 318">
          <a:extLst>
            <a:ext uri="{FF2B5EF4-FFF2-40B4-BE49-F238E27FC236}">
              <a16:creationId xmlns:a16="http://schemas.microsoft.com/office/drawing/2014/main" xmlns="" id="{32A6E05C-4674-4447-A2E9-22D56F18D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0" y="173383574"/>
          <a:ext cx="1440000" cy="1427711"/>
        </a:xfrm>
        <a:prstGeom prst="rect">
          <a:avLst/>
        </a:prstGeom>
      </xdr:spPr>
    </xdr:pic>
    <xdr:clientData/>
  </xdr:twoCellAnchor>
  <xdr:twoCellAnchor>
    <xdr:from>
      <xdr:col>1</xdr:col>
      <xdr:colOff>914400</xdr:colOff>
      <xdr:row>640</xdr:row>
      <xdr:rowOff>28574</xdr:rowOff>
    </xdr:from>
    <xdr:to>
      <xdr:col>1</xdr:col>
      <xdr:colOff>2162780</xdr:colOff>
      <xdr:row>646</xdr:row>
      <xdr:rowOff>28575</xdr:rowOff>
    </xdr:to>
    <xdr:pic>
      <xdr:nvPicPr>
        <xdr:cNvPr id="4155" name="图片 337">
          <a:extLst>
            <a:ext uri="{FF2B5EF4-FFF2-40B4-BE49-F238E27FC236}">
              <a16:creationId xmlns:a16="http://schemas.microsoft.com/office/drawing/2014/main" xmlns="" id="{D175B329-8DAB-4C8D-BD95-D0EA75F66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5900" y="205197074"/>
          <a:ext cx="1248380" cy="1257301"/>
        </a:xfrm>
        <a:prstGeom prst="rect">
          <a:avLst/>
        </a:prstGeom>
      </xdr:spPr>
    </xdr:pic>
    <xdr:clientData/>
  </xdr:twoCellAnchor>
  <xdr:twoCellAnchor>
    <xdr:from>
      <xdr:col>1</xdr:col>
      <xdr:colOff>819151</xdr:colOff>
      <xdr:row>1017</xdr:row>
      <xdr:rowOff>19050</xdr:rowOff>
    </xdr:from>
    <xdr:to>
      <xdr:col>1</xdr:col>
      <xdr:colOff>2259151</xdr:colOff>
      <xdr:row>1019</xdr:row>
      <xdr:rowOff>456882</xdr:rowOff>
    </xdr:to>
    <xdr:pic>
      <xdr:nvPicPr>
        <xdr:cNvPr id="4156" name="图片 342">
          <a:extLst>
            <a:ext uri="{FF2B5EF4-FFF2-40B4-BE49-F238E27FC236}">
              <a16:creationId xmlns:a16="http://schemas.microsoft.com/office/drawing/2014/main" xmlns="" id="{7EBC6A63-1CE8-499E-B63B-B69DF448A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651" y="319382775"/>
          <a:ext cx="1440000" cy="1390332"/>
        </a:xfrm>
        <a:prstGeom prst="rect">
          <a:avLst/>
        </a:prstGeom>
      </xdr:spPr>
    </xdr:pic>
    <xdr:clientData/>
  </xdr:twoCellAnchor>
  <xdr:twoCellAnchor>
    <xdr:from>
      <xdr:col>1</xdr:col>
      <xdr:colOff>942975</xdr:colOff>
      <xdr:row>1006</xdr:row>
      <xdr:rowOff>19050</xdr:rowOff>
    </xdr:from>
    <xdr:to>
      <xdr:col>1</xdr:col>
      <xdr:colOff>2382975</xdr:colOff>
      <xdr:row>1009</xdr:row>
      <xdr:rowOff>250373</xdr:rowOff>
    </xdr:to>
    <xdr:pic>
      <xdr:nvPicPr>
        <xdr:cNvPr id="4157" name="图片 134">
          <a:extLst>
            <a:ext uri="{FF2B5EF4-FFF2-40B4-BE49-F238E27FC236}">
              <a16:creationId xmlns:a16="http://schemas.microsoft.com/office/drawing/2014/main" xmlns="" id="{64A1397A-FDEC-4802-9176-22ADDD902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4475" y="316287150"/>
          <a:ext cx="1440000" cy="1402898"/>
        </a:xfrm>
        <a:prstGeom prst="rect">
          <a:avLst/>
        </a:prstGeom>
      </xdr:spPr>
    </xdr:pic>
    <xdr:clientData/>
  </xdr:twoCellAnchor>
  <xdr:twoCellAnchor>
    <xdr:from>
      <xdr:col>1</xdr:col>
      <xdr:colOff>1304926</xdr:colOff>
      <xdr:row>936</xdr:row>
      <xdr:rowOff>28575</xdr:rowOff>
    </xdr:from>
    <xdr:to>
      <xdr:col>1</xdr:col>
      <xdr:colOff>2744926</xdr:colOff>
      <xdr:row>940</xdr:row>
      <xdr:rowOff>83007</xdr:rowOff>
    </xdr:to>
    <xdr:pic>
      <xdr:nvPicPr>
        <xdr:cNvPr id="4159" name="图片 354">
          <a:extLst>
            <a:ext uri="{FF2B5EF4-FFF2-40B4-BE49-F238E27FC236}">
              <a16:creationId xmlns:a16="http://schemas.microsoft.com/office/drawing/2014/main" xmlns="" id="{90108A1B-8C4A-4421-8467-7C0E3E33E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6426" y="299646975"/>
          <a:ext cx="1440000" cy="1426032"/>
        </a:xfrm>
        <a:prstGeom prst="rect">
          <a:avLst/>
        </a:prstGeom>
      </xdr:spPr>
    </xdr:pic>
    <xdr:clientData/>
  </xdr:twoCellAnchor>
  <xdr:twoCellAnchor>
    <xdr:from>
      <xdr:col>1</xdr:col>
      <xdr:colOff>1266826</xdr:colOff>
      <xdr:row>1069</xdr:row>
      <xdr:rowOff>266701</xdr:rowOff>
    </xdr:from>
    <xdr:to>
      <xdr:col>1</xdr:col>
      <xdr:colOff>2706826</xdr:colOff>
      <xdr:row>1074</xdr:row>
      <xdr:rowOff>231644</xdr:rowOff>
    </xdr:to>
    <xdr:pic>
      <xdr:nvPicPr>
        <xdr:cNvPr id="4160" name="图片 109">
          <a:extLst>
            <a:ext uri="{FF2B5EF4-FFF2-40B4-BE49-F238E27FC236}">
              <a16:creationId xmlns:a16="http://schemas.microsoft.com/office/drawing/2014/main" xmlns="" id="{E4E03842-C898-4052-8C0D-A88ED42D9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8326" y="333136876"/>
          <a:ext cx="1440000" cy="1374643"/>
        </a:xfrm>
        <a:prstGeom prst="rect">
          <a:avLst/>
        </a:prstGeom>
      </xdr:spPr>
    </xdr:pic>
    <xdr:clientData/>
  </xdr:twoCellAnchor>
  <xdr:twoCellAnchor>
    <xdr:from>
      <xdr:col>1</xdr:col>
      <xdr:colOff>895351</xdr:colOff>
      <xdr:row>706</xdr:row>
      <xdr:rowOff>47626</xdr:rowOff>
    </xdr:from>
    <xdr:to>
      <xdr:col>1</xdr:col>
      <xdr:colOff>2335351</xdr:colOff>
      <xdr:row>710</xdr:row>
      <xdr:rowOff>294156</xdr:rowOff>
    </xdr:to>
    <xdr:pic>
      <xdr:nvPicPr>
        <xdr:cNvPr id="4161" name="图片 356">
          <a:extLst>
            <a:ext uri="{FF2B5EF4-FFF2-40B4-BE49-F238E27FC236}">
              <a16:creationId xmlns:a16="http://schemas.microsoft.com/office/drawing/2014/main" xmlns="" id="{5E404043-3FDD-4BFD-8A58-6C9EF837A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1" y="227647501"/>
          <a:ext cx="1440000" cy="1465730"/>
        </a:xfrm>
        <a:prstGeom prst="rect">
          <a:avLst/>
        </a:prstGeom>
      </xdr:spPr>
    </xdr:pic>
    <xdr:clientData/>
  </xdr:twoCellAnchor>
  <xdr:twoCellAnchor>
    <xdr:from>
      <xdr:col>1</xdr:col>
      <xdr:colOff>1247775</xdr:colOff>
      <xdr:row>959</xdr:row>
      <xdr:rowOff>57150</xdr:rowOff>
    </xdr:from>
    <xdr:to>
      <xdr:col>1</xdr:col>
      <xdr:colOff>2687775</xdr:colOff>
      <xdr:row>965</xdr:row>
      <xdr:rowOff>80362</xdr:rowOff>
    </xdr:to>
    <xdr:pic>
      <xdr:nvPicPr>
        <xdr:cNvPr id="4162" name="图片 357">
          <a:extLst>
            <a:ext uri="{FF2B5EF4-FFF2-40B4-BE49-F238E27FC236}">
              <a16:creationId xmlns:a16="http://schemas.microsoft.com/office/drawing/2014/main" xmlns="" id="{DD532C0B-FD9B-42C7-8557-25A0E4B90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9275" y="305542950"/>
          <a:ext cx="1440000" cy="1337662"/>
        </a:xfrm>
        <a:prstGeom prst="rect">
          <a:avLst/>
        </a:prstGeom>
      </xdr:spPr>
    </xdr:pic>
    <xdr:clientData/>
  </xdr:twoCellAnchor>
  <xdr:twoCellAnchor>
    <xdr:from>
      <xdr:col>1</xdr:col>
      <xdr:colOff>1352551</xdr:colOff>
      <xdr:row>881</xdr:row>
      <xdr:rowOff>76200</xdr:rowOff>
    </xdr:from>
    <xdr:to>
      <xdr:col>1</xdr:col>
      <xdr:colOff>2792551</xdr:colOff>
      <xdr:row>886</xdr:row>
      <xdr:rowOff>17051</xdr:rowOff>
    </xdr:to>
    <xdr:pic>
      <xdr:nvPicPr>
        <xdr:cNvPr id="4163" name="图片 1034">
          <a:extLst>
            <a:ext uri="{FF2B5EF4-FFF2-40B4-BE49-F238E27FC236}">
              <a16:creationId xmlns:a16="http://schemas.microsoft.com/office/drawing/2014/main" xmlns="" id="{87785DC2-0AB4-4A49-A1A8-BAB046B7C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84416500"/>
          <a:ext cx="1440000" cy="1417226"/>
        </a:xfrm>
        <a:prstGeom prst="rect">
          <a:avLst/>
        </a:prstGeom>
      </xdr:spPr>
    </xdr:pic>
    <xdr:clientData/>
  </xdr:twoCellAnchor>
  <xdr:twoCellAnchor>
    <xdr:from>
      <xdr:col>1</xdr:col>
      <xdr:colOff>933451</xdr:colOff>
      <xdr:row>891</xdr:row>
      <xdr:rowOff>228599</xdr:rowOff>
    </xdr:from>
    <xdr:to>
      <xdr:col>1</xdr:col>
      <xdr:colOff>2373451</xdr:colOff>
      <xdr:row>897</xdr:row>
      <xdr:rowOff>48268</xdr:rowOff>
    </xdr:to>
    <xdr:pic>
      <xdr:nvPicPr>
        <xdr:cNvPr id="4164" name="图片 1035">
          <a:extLst>
            <a:ext uri="{FF2B5EF4-FFF2-40B4-BE49-F238E27FC236}">
              <a16:creationId xmlns:a16="http://schemas.microsoft.com/office/drawing/2014/main" xmlns="" id="{134305FE-39E8-497C-B199-92BAECC22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951" y="287331149"/>
          <a:ext cx="1440000" cy="1410344"/>
        </a:xfrm>
        <a:prstGeom prst="rect">
          <a:avLst/>
        </a:prstGeom>
      </xdr:spPr>
    </xdr:pic>
    <xdr:clientData/>
  </xdr:twoCellAnchor>
  <xdr:twoCellAnchor>
    <xdr:from>
      <xdr:col>1</xdr:col>
      <xdr:colOff>838200</xdr:colOff>
      <xdr:row>898</xdr:row>
      <xdr:rowOff>14967</xdr:rowOff>
    </xdr:from>
    <xdr:to>
      <xdr:col>1</xdr:col>
      <xdr:colOff>2278200</xdr:colOff>
      <xdr:row>902</xdr:row>
      <xdr:rowOff>256234</xdr:rowOff>
    </xdr:to>
    <xdr:pic>
      <xdr:nvPicPr>
        <xdr:cNvPr id="4165" name="图片 1036">
          <a:extLst>
            <a:ext uri="{FF2B5EF4-FFF2-40B4-BE49-F238E27FC236}">
              <a16:creationId xmlns:a16="http://schemas.microsoft.com/office/drawing/2014/main" xmlns="" id="{70F80912-E9DB-44A0-80CD-0CC3FBB5F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700" y="288974892"/>
          <a:ext cx="1440000" cy="1422367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903</xdr:row>
      <xdr:rowOff>38099</xdr:rowOff>
    </xdr:from>
    <xdr:to>
      <xdr:col>1</xdr:col>
      <xdr:colOff>2173425</xdr:colOff>
      <xdr:row>904</xdr:row>
      <xdr:rowOff>711255</xdr:rowOff>
    </xdr:to>
    <xdr:pic>
      <xdr:nvPicPr>
        <xdr:cNvPr id="4166" name="图片 1037">
          <a:extLst>
            <a:ext uri="{FF2B5EF4-FFF2-40B4-BE49-F238E27FC236}">
              <a16:creationId xmlns:a16="http://schemas.microsoft.com/office/drawing/2014/main" xmlns="" id="{C69FC7F8-8443-48A0-A859-77401C691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4925" y="290474399"/>
          <a:ext cx="1440000" cy="1425631"/>
        </a:xfrm>
        <a:prstGeom prst="rect">
          <a:avLst/>
        </a:prstGeom>
      </xdr:spPr>
    </xdr:pic>
    <xdr:clientData/>
  </xdr:twoCellAnchor>
  <xdr:twoCellAnchor>
    <xdr:from>
      <xdr:col>1</xdr:col>
      <xdr:colOff>962586</xdr:colOff>
      <xdr:row>555</xdr:row>
      <xdr:rowOff>19051</xdr:rowOff>
    </xdr:from>
    <xdr:to>
      <xdr:col>1</xdr:col>
      <xdr:colOff>2394966</xdr:colOff>
      <xdr:row>560</xdr:row>
      <xdr:rowOff>75081</xdr:rowOff>
    </xdr:to>
    <xdr:pic>
      <xdr:nvPicPr>
        <xdr:cNvPr id="4167" name="图片 1043">
          <a:extLst>
            <a:ext uri="{FF2B5EF4-FFF2-40B4-BE49-F238E27FC236}">
              <a16:creationId xmlns:a16="http://schemas.microsoft.com/office/drawing/2014/main" xmlns="" id="{7DE01BFC-C2D0-445A-A311-79CFAC5B5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4086" y="169135426"/>
          <a:ext cx="1432380" cy="1294280"/>
        </a:xfrm>
        <a:prstGeom prst="rect">
          <a:avLst/>
        </a:prstGeom>
      </xdr:spPr>
    </xdr:pic>
    <xdr:clientData/>
  </xdr:twoCellAnchor>
  <xdr:twoCellAnchor>
    <xdr:from>
      <xdr:col>1</xdr:col>
      <xdr:colOff>1133476</xdr:colOff>
      <xdr:row>517</xdr:row>
      <xdr:rowOff>95249</xdr:rowOff>
    </xdr:from>
    <xdr:to>
      <xdr:col>1</xdr:col>
      <xdr:colOff>2573476</xdr:colOff>
      <xdr:row>518</xdr:row>
      <xdr:rowOff>1108025</xdr:rowOff>
    </xdr:to>
    <xdr:pic>
      <xdr:nvPicPr>
        <xdr:cNvPr id="4168" name="图片 143">
          <a:extLst>
            <a:ext uri="{FF2B5EF4-FFF2-40B4-BE49-F238E27FC236}">
              <a16:creationId xmlns:a16="http://schemas.microsoft.com/office/drawing/2014/main" xmlns="" id="{54F6914E-28EE-44A5-A138-EB132718D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4976" y="150828374"/>
          <a:ext cx="1440000" cy="1422351"/>
        </a:xfrm>
        <a:prstGeom prst="rect">
          <a:avLst/>
        </a:prstGeom>
      </xdr:spPr>
    </xdr:pic>
    <xdr:clientData/>
  </xdr:twoCellAnchor>
  <xdr:twoCellAnchor>
    <xdr:from>
      <xdr:col>1</xdr:col>
      <xdr:colOff>952500</xdr:colOff>
      <xdr:row>526</xdr:row>
      <xdr:rowOff>729341</xdr:rowOff>
    </xdr:from>
    <xdr:to>
      <xdr:col>1</xdr:col>
      <xdr:colOff>2392500</xdr:colOff>
      <xdr:row>528</xdr:row>
      <xdr:rowOff>663709</xdr:rowOff>
    </xdr:to>
    <xdr:pic>
      <xdr:nvPicPr>
        <xdr:cNvPr id="4169" name="图片 152">
          <a:extLst>
            <a:ext uri="{FF2B5EF4-FFF2-40B4-BE49-F238E27FC236}">
              <a16:creationId xmlns:a16="http://schemas.microsoft.com/office/drawing/2014/main" xmlns="" id="{DFABF82E-47AD-4F10-A3E9-73D6FC726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157177466"/>
          <a:ext cx="1440000" cy="1410743"/>
        </a:xfrm>
        <a:prstGeom prst="rect">
          <a:avLst/>
        </a:prstGeom>
      </xdr:spPr>
    </xdr:pic>
    <xdr:clientData/>
  </xdr:twoCellAnchor>
  <xdr:twoCellAnchor>
    <xdr:from>
      <xdr:col>1</xdr:col>
      <xdr:colOff>819150</xdr:colOff>
      <xdr:row>478</xdr:row>
      <xdr:rowOff>57150</xdr:rowOff>
    </xdr:from>
    <xdr:to>
      <xdr:col>1</xdr:col>
      <xdr:colOff>2259150</xdr:colOff>
      <xdr:row>478</xdr:row>
      <xdr:rowOff>1459728</xdr:rowOff>
    </xdr:to>
    <xdr:pic>
      <xdr:nvPicPr>
        <xdr:cNvPr id="4170" name="图片 363">
          <a:extLst>
            <a:ext uri="{FF2B5EF4-FFF2-40B4-BE49-F238E27FC236}">
              <a16:creationId xmlns:a16="http://schemas.microsoft.com/office/drawing/2014/main" xmlns="" id="{E18A47B6-63AF-49A6-927C-78FDB261C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650" y="136197975"/>
          <a:ext cx="1440000" cy="1402578"/>
        </a:xfrm>
        <a:prstGeom prst="rect">
          <a:avLst/>
        </a:prstGeom>
      </xdr:spPr>
    </xdr:pic>
    <xdr:clientData/>
  </xdr:twoCellAnchor>
  <xdr:twoCellAnchor>
    <xdr:from>
      <xdr:col>1</xdr:col>
      <xdr:colOff>676275</xdr:colOff>
      <xdr:row>157</xdr:row>
      <xdr:rowOff>95250</xdr:rowOff>
    </xdr:from>
    <xdr:to>
      <xdr:col>1</xdr:col>
      <xdr:colOff>3144995</xdr:colOff>
      <xdr:row>165</xdr:row>
      <xdr:rowOff>190500</xdr:rowOff>
    </xdr:to>
    <xdr:pic>
      <xdr:nvPicPr>
        <xdr:cNvPr id="4171" name="图片 46">
          <a:extLst>
            <a:ext uri="{FF2B5EF4-FFF2-40B4-BE49-F238E27FC236}">
              <a16:creationId xmlns:a16="http://schemas.microsoft.com/office/drawing/2014/main" xmlns="" id="{D8E91D7E-45CE-43E8-ADE1-0A35716A2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7775" y="46072425"/>
          <a:ext cx="2468720" cy="2390775"/>
        </a:xfrm>
        <a:prstGeom prst="rect">
          <a:avLst/>
        </a:prstGeom>
      </xdr:spPr>
    </xdr:pic>
    <xdr:clientData/>
  </xdr:twoCellAnchor>
  <xdr:twoCellAnchor>
    <xdr:from>
      <xdr:col>1</xdr:col>
      <xdr:colOff>371475</xdr:colOff>
      <xdr:row>166</xdr:row>
      <xdr:rowOff>66675</xdr:rowOff>
    </xdr:from>
    <xdr:to>
      <xdr:col>1</xdr:col>
      <xdr:colOff>3340536</xdr:colOff>
      <xdr:row>178</xdr:row>
      <xdr:rowOff>219075</xdr:rowOff>
    </xdr:to>
    <xdr:pic>
      <xdr:nvPicPr>
        <xdr:cNvPr id="4174" name="图片 66">
          <a:extLst>
            <a:ext uri="{FF2B5EF4-FFF2-40B4-BE49-F238E27FC236}">
              <a16:creationId xmlns:a16="http://schemas.microsoft.com/office/drawing/2014/main" xmlns="" id="{0C1AD229-14DA-4498-8469-1F84224BA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48596550"/>
          <a:ext cx="2969061" cy="2876550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181</xdr:row>
      <xdr:rowOff>140153</xdr:rowOff>
    </xdr:from>
    <xdr:to>
      <xdr:col>1</xdr:col>
      <xdr:colOff>3252337</xdr:colOff>
      <xdr:row>190</xdr:row>
      <xdr:rowOff>180975</xdr:rowOff>
    </xdr:to>
    <xdr:pic>
      <xdr:nvPicPr>
        <xdr:cNvPr id="4175" name="图片 104">
          <a:extLst>
            <a:ext uri="{FF2B5EF4-FFF2-40B4-BE49-F238E27FC236}">
              <a16:creationId xmlns:a16="http://schemas.microsoft.com/office/drawing/2014/main" xmlns="" id="{6D9734F8-9E80-4680-B710-D99410C46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4925" y="52137128"/>
          <a:ext cx="2518912" cy="2469697"/>
        </a:xfrm>
        <a:prstGeom prst="rect">
          <a:avLst/>
        </a:prstGeom>
      </xdr:spPr>
    </xdr:pic>
    <xdr:clientData/>
  </xdr:twoCellAnchor>
  <xdr:twoCellAnchor>
    <xdr:from>
      <xdr:col>1</xdr:col>
      <xdr:colOff>962025</xdr:colOff>
      <xdr:row>192</xdr:row>
      <xdr:rowOff>118381</xdr:rowOff>
    </xdr:from>
    <xdr:to>
      <xdr:col>1</xdr:col>
      <xdr:colOff>2402025</xdr:colOff>
      <xdr:row>197</xdr:row>
      <xdr:rowOff>247171</xdr:rowOff>
    </xdr:to>
    <xdr:pic>
      <xdr:nvPicPr>
        <xdr:cNvPr id="4177" name="图片 115">
          <a:extLst>
            <a:ext uri="{FF2B5EF4-FFF2-40B4-BE49-F238E27FC236}">
              <a16:creationId xmlns:a16="http://schemas.microsoft.com/office/drawing/2014/main" xmlns="" id="{FB6CFCDF-A311-4E65-AF9D-E56BAECA9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3525" y="55134781"/>
          <a:ext cx="1440000" cy="1414665"/>
        </a:xfrm>
        <a:prstGeom prst="rect">
          <a:avLst/>
        </a:prstGeom>
      </xdr:spPr>
    </xdr:pic>
    <xdr:clientData/>
  </xdr:twoCellAnchor>
  <xdr:twoCellAnchor>
    <xdr:from>
      <xdr:col>1</xdr:col>
      <xdr:colOff>838201</xdr:colOff>
      <xdr:row>198</xdr:row>
      <xdr:rowOff>66675</xdr:rowOff>
    </xdr:from>
    <xdr:to>
      <xdr:col>1</xdr:col>
      <xdr:colOff>2278201</xdr:colOff>
      <xdr:row>203</xdr:row>
      <xdr:rowOff>236367</xdr:rowOff>
    </xdr:to>
    <xdr:pic>
      <xdr:nvPicPr>
        <xdr:cNvPr id="4178" name="图片 117">
          <a:extLst>
            <a:ext uri="{FF2B5EF4-FFF2-40B4-BE49-F238E27FC236}">
              <a16:creationId xmlns:a16="http://schemas.microsoft.com/office/drawing/2014/main" xmlns="" id="{9DD6EC39-20CD-4B3A-8CF0-64A364C8F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701" y="56626125"/>
          <a:ext cx="1440000" cy="1407942"/>
        </a:xfrm>
        <a:prstGeom prst="rect">
          <a:avLst/>
        </a:prstGeom>
      </xdr:spPr>
    </xdr:pic>
    <xdr:clientData/>
  </xdr:twoCellAnchor>
  <xdr:twoCellAnchor>
    <xdr:from>
      <xdr:col>1</xdr:col>
      <xdr:colOff>752475</xdr:colOff>
      <xdr:row>204</xdr:row>
      <xdr:rowOff>142874</xdr:rowOff>
    </xdr:from>
    <xdr:to>
      <xdr:col>1</xdr:col>
      <xdr:colOff>3392524</xdr:colOff>
      <xdr:row>214</xdr:row>
      <xdr:rowOff>57149</xdr:rowOff>
    </xdr:to>
    <xdr:pic>
      <xdr:nvPicPr>
        <xdr:cNvPr id="4179" name="图片 118">
          <a:extLst>
            <a:ext uri="{FF2B5EF4-FFF2-40B4-BE49-F238E27FC236}">
              <a16:creationId xmlns:a16="http://schemas.microsoft.com/office/drawing/2014/main" xmlns="" id="{B6DB17E4-FBCD-4A90-8B0D-BB8C350F3E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" y="58188224"/>
          <a:ext cx="2640049" cy="2581275"/>
        </a:xfrm>
        <a:prstGeom prst="rect">
          <a:avLst/>
        </a:prstGeom>
      </xdr:spPr>
    </xdr:pic>
    <xdr:clientData/>
  </xdr:twoCellAnchor>
  <xdr:twoCellAnchor>
    <xdr:from>
      <xdr:col>1</xdr:col>
      <xdr:colOff>581025</xdr:colOff>
      <xdr:row>215</xdr:row>
      <xdr:rowOff>99331</xdr:rowOff>
    </xdr:from>
    <xdr:to>
      <xdr:col>1</xdr:col>
      <xdr:colOff>3286125</xdr:colOff>
      <xdr:row>224</xdr:row>
      <xdr:rowOff>296377</xdr:rowOff>
    </xdr:to>
    <xdr:pic>
      <xdr:nvPicPr>
        <xdr:cNvPr id="4181" name="图片 122">
          <a:extLst>
            <a:ext uri="{FF2B5EF4-FFF2-40B4-BE49-F238E27FC236}">
              <a16:creationId xmlns:a16="http://schemas.microsoft.com/office/drawing/2014/main" xmlns="" id="{361CC140-4662-4B49-9E79-E2F2616BC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2525" y="61106956"/>
          <a:ext cx="2705100" cy="2654496"/>
        </a:xfrm>
        <a:prstGeom prst="rect">
          <a:avLst/>
        </a:prstGeom>
      </xdr:spPr>
    </xdr:pic>
    <xdr:clientData/>
  </xdr:twoCellAnchor>
  <xdr:twoCellAnchor>
    <xdr:from>
      <xdr:col>1</xdr:col>
      <xdr:colOff>409575</xdr:colOff>
      <xdr:row>226</xdr:row>
      <xdr:rowOff>89805</xdr:rowOff>
    </xdr:from>
    <xdr:to>
      <xdr:col>1</xdr:col>
      <xdr:colOff>3160568</xdr:colOff>
      <xdr:row>237</xdr:row>
      <xdr:rowOff>171449</xdr:rowOff>
    </xdr:to>
    <xdr:pic>
      <xdr:nvPicPr>
        <xdr:cNvPr id="4183" name="图片 124">
          <a:extLst>
            <a:ext uri="{FF2B5EF4-FFF2-40B4-BE49-F238E27FC236}">
              <a16:creationId xmlns:a16="http://schemas.microsoft.com/office/drawing/2014/main" xmlns="" id="{E7F361F9-B280-464B-AF0C-2F912A460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5" y="64164480"/>
          <a:ext cx="2750993" cy="2643869"/>
        </a:xfrm>
        <a:prstGeom prst="rect">
          <a:avLst/>
        </a:prstGeom>
      </xdr:spPr>
    </xdr:pic>
    <xdr:clientData/>
  </xdr:twoCellAnchor>
  <xdr:twoCellAnchor>
    <xdr:from>
      <xdr:col>1</xdr:col>
      <xdr:colOff>990600</xdr:colOff>
      <xdr:row>239</xdr:row>
      <xdr:rowOff>47626</xdr:rowOff>
    </xdr:from>
    <xdr:to>
      <xdr:col>1</xdr:col>
      <xdr:colOff>2430600</xdr:colOff>
      <xdr:row>244</xdr:row>
      <xdr:rowOff>181852</xdr:rowOff>
    </xdr:to>
    <xdr:pic>
      <xdr:nvPicPr>
        <xdr:cNvPr id="4185" name="图片 149">
          <a:extLst>
            <a:ext uri="{FF2B5EF4-FFF2-40B4-BE49-F238E27FC236}">
              <a16:creationId xmlns:a16="http://schemas.microsoft.com/office/drawing/2014/main" xmlns="" id="{A440C630-858E-4F68-B6BE-EC3173074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2100" y="67198876"/>
          <a:ext cx="1440000" cy="1420101"/>
        </a:xfrm>
        <a:prstGeom prst="rect">
          <a:avLst/>
        </a:prstGeom>
      </xdr:spPr>
    </xdr:pic>
    <xdr:clientData/>
  </xdr:twoCellAnchor>
  <xdr:twoCellAnchor>
    <xdr:from>
      <xdr:col>1</xdr:col>
      <xdr:colOff>952501</xdr:colOff>
      <xdr:row>245</xdr:row>
      <xdr:rowOff>66675</xdr:rowOff>
    </xdr:from>
    <xdr:to>
      <xdr:col>1</xdr:col>
      <xdr:colOff>2392501</xdr:colOff>
      <xdr:row>250</xdr:row>
      <xdr:rowOff>189940</xdr:rowOff>
    </xdr:to>
    <xdr:pic>
      <xdr:nvPicPr>
        <xdr:cNvPr id="4186" name="图片 154">
          <a:extLst>
            <a:ext uri="{FF2B5EF4-FFF2-40B4-BE49-F238E27FC236}">
              <a16:creationId xmlns:a16="http://schemas.microsoft.com/office/drawing/2014/main" xmlns="" id="{D3AE8ADA-1B23-4162-9116-97A25B6FF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1" y="68760975"/>
          <a:ext cx="1440000" cy="1409140"/>
        </a:xfrm>
        <a:prstGeom prst="rect">
          <a:avLst/>
        </a:prstGeom>
      </xdr:spPr>
    </xdr:pic>
    <xdr:clientData/>
  </xdr:twoCellAnchor>
  <xdr:twoCellAnchor>
    <xdr:from>
      <xdr:col>1</xdr:col>
      <xdr:colOff>866776</xdr:colOff>
      <xdr:row>262</xdr:row>
      <xdr:rowOff>85725</xdr:rowOff>
    </xdr:from>
    <xdr:to>
      <xdr:col>1</xdr:col>
      <xdr:colOff>2306776</xdr:colOff>
      <xdr:row>268</xdr:row>
      <xdr:rowOff>7767</xdr:rowOff>
    </xdr:to>
    <xdr:pic>
      <xdr:nvPicPr>
        <xdr:cNvPr id="4187" name="图片 155">
          <a:extLst>
            <a:ext uri="{FF2B5EF4-FFF2-40B4-BE49-F238E27FC236}">
              <a16:creationId xmlns:a16="http://schemas.microsoft.com/office/drawing/2014/main" xmlns="" id="{B21E5D96-950B-43C3-AAB9-793A1DD07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8276" y="73437750"/>
          <a:ext cx="1440000" cy="1407942"/>
        </a:xfrm>
        <a:prstGeom prst="rect">
          <a:avLst/>
        </a:prstGeom>
      </xdr:spPr>
    </xdr:pic>
    <xdr:clientData/>
  </xdr:twoCellAnchor>
  <xdr:twoCellAnchor>
    <xdr:from>
      <xdr:col>1</xdr:col>
      <xdr:colOff>981075</xdr:colOff>
      <xdr:row>273</xdr:row>
      <xdr:rowOff>114299</xdr:rowOff>
    </xdr:from>
    <xdr:to>
      <xdr:col>1</xdr:col>
      <xdr:colOff>2421075</xdr:colOff>
      <xdr:row>278</xdr:row>
      <xdr:rowOff>237564</xdr:rowOff>
    </xdr:to>
    <xdr:pic>
      <xdr:nvPicPr>
        <xdr:cNvPr id="4188" name="图片 156">
          <a:extLst>
            <a:ext uri="{FF2B5EF4-FFF2-40B4-BE49-F238E27FC236}">
              <a16:creationId xmlns:a16="http://schemas.microsoft.com/office/drawing/2014/main" xmlns="" id="{0B417DD2-3791-4145-9E97-A8F59E6E4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2575" y="76428599"/>
          <a:ext cx="1440000" cy="1409140"/>
        </a:xfrm>
        <a:prstGeom prst="rect">
          <a:avLst/>
        </a:prstGeom>
      </xdr:spPr>
    </xdr:pic>
    <xdr:clientData/>
  </xdr:twoCellAnchor>
  <xdr:twoCellAnchor>
    <xdr:from>
      <xdr:col>1</xdr:col>
      <xdr:colOff>1104901</xdr:colOff>
      <xdr:row>268</xdr:row>
      <xdr:rowOff>28576</xdr:rowOff>
    </xdr:from>
    <xdr:to>
      <xdr:col>1</xdr:col>
      <xdr:colOff>2544901</xdr:colOff>
      <xdr:row>272</xdr:row>
      <xdr:rowOff>252694</xdr:rowOff>
    </xdr:to>
    <xdr:pic>
      <xdr:nvPicPr>
        <xdr:cNvPr id="4189" name="图片 158">
          <a:extLst>
            <a:ext uri="{FF2B5EF4-FFF2-40B4-BE49-F238E27FC236}">
              <a16:creationId xmlns:a16="http://schemas.microsoft.com/office/drawing/2014/main" xmlns="" id="{16099B1C-7458-40D0-8386-3E71676C3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1" y="74866501"/>
          <a:ext cx="1440000" cy="1405218"/>
        </a:xfrm>
        <a:prstGeom prst="rect">
          <a:avLst/>
        </a:prstGeom>
      </xdr:spPr>
    </xdr:pic>
    <xdr:clientData/>
  </xdr:twoCellAnchor>
  <xdr:twoCellAnchor>
    <xdr:from>
      <xdr:col>1</xdr:col>
      <xdr:colOff>1009651</xdr:colOff>
      <xdr:row>279</xdr:row>
      <xdr:rowOff>66675</xdr:rowOff>
    </xdr:from>
    <xdr:to>
      <xdr:col>1</xdr:col>
      <xdr:colOff>2449651</xdr:colOff>
      <xdr:row>283</xdr:row>
      <xdr:rowOff>209550</xdr:rowOff>
    </xdr:to>
    <xdr:pic>
      <xdr:nvPicPr>
        <xdr:cNvPr id="4190" name="图片 160">
          <a:extLst>
            <a:ext uri="{FF2B5EF4-FFF2-40B4-BE49-F238E27FC236}">
              <a16:creationId xmlns:a16="http://schemas.microsoft.com/office/drawing/2014/main" xmlns="" id="{05F48260-7875-4EF2-B478-496BDA261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1151" y="77924025"/>
          <a:ext cx="1440000" cy="1781175"/>
        </a:xfrm>
        <a:prstGeom prst="rect">
          <a:avLst/>
        </a:prstGeom>
      </xdr:spPr>
    </xdr:pic>
    <xdr:clientData/>
  </xdr:twoCellAnchor>
  <xdr:twoCellAnchor>
    <xdr:from>
      <xdr:col>1</xdr:col>
      <xdr:colOff>1028701</xdr:colOff>
      <xdr:row>284</xdr:row>
      <xdr:rowOff>38101</xdr:rowOff>
    </xdr:from>
    <xdr:to>
      <xdr:col>1</xdr:col>
      <xdr:colOff>2468701</xdr:colOff>
      <xdr:row>288</xdr:row>
      <xdr:rowOff>239806</xdr:rowOff>
    </xdr:to>
    <xdr:pic>
      <xdr:nvPicPr>
        <xdr:cNvPr id="4191" name="图片 162">
          <a:extLst>
            <a:ext uri="{FF2B5EF4-FFF2-40B4-BE49-F238E27FC236}">
              <a16:creationId xmlns:a16="http://schemas.microsoft.com/office/drawing/2014/main" xmlns="" id="{A7DB81DB-93B6-4CE0-9FA6-E1E003C76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1" y="79943326"/>
          <a:ext cx="1440000" cy="1420905"/>
        </a:xfrm>
        <a:prstGeom prst="rect">
          <a:avLst/>
        </a:prstGeom>
      </xdr:spPr>
    </xdr:pic>
    <xdr:clientData/>
  </xdr:twoCellAnchor>
  <xdr:twoCellAnchor>
    <xdr:from>
      <xdr:col>1</xdr:col>
      <xdr:colOff>1000126</xdr:colOff>
      <xdr:row>294</xdr:row>
      <xdr:rowOff>247649</xdr:rowOff>
    </xdr:from>
    <xdr:to>
      <xdr:col>1</xdr:col>
      <xdr:colOff>2440126</xdr:colOff>
      <xdr:row>300</xdr:row>
      <xdr:rowOff>191384</xdr:rowOff>
    </xdr:to>
    <xdr:pic>
      <xdr:nvPicPr>
        <xdr:cNvPr id="4192" name="图片 166">
          <a:extLst>
            <a:ext uri="{FF2B5EF4-FFF2-40B4-BE49-F238E27FC236}">
              <a16:creationId xmlns:a16="http://schemas.microsoft.com/office/drawing/2014/main" xmlns="" id="{C927F7A0-BDE5-48D9-A67F-EF3F3EB78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26" y="82943699"/>
          <a:ext cx="1440000" cy="1429635"/>
        </a:xfrm>
        <a:prstGeom prst="rect">
          <a:avLst/>
        </a:prstGeom>
      </xdr:spPr>
    </xdr:pic>
    <xdr:clientData/>
  </xdr:twoCellAnchor>
  <xdr:twoCellAnchor>
    <xdr:from>
      <xdr:col>1</xdr:col>
      <xdr:colOff>1143000</xdr:colOff>
      <xdr:row>301</xdr:row>
      <xdr:rowOff>57150</xdr:rowOff>
    </xdr:from>
    <xdr:to>
      <xdr:col>1</xdr:col>
      <xdr:colOff>2583000</xdr:colOff>
      <xdr:row>305</xdr:row>
      <xdr:rowOff>236445</xdr:rowOff>
    </xdr:to>
    <xdr:pic>
      <xdr:nvPicPr>
        <xdr:cNvPr id="4193" name="图片 168">
          <a:extLst>
            <a:ext uri="{FF2B5EF4-FFF2-40B4-BE49-F238E27FC236}">
              <a16:creationId xmlns:a16="http://schemas.microsoft.com/office/drawing/2014/main" xmlns="" id="{1D4CDDB3-A03B-4EF2-A9B0-79CF90A88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0" y="84496275"/>
          <a:ext cx="1440000" cy="1398495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306</xdr:row>
      <xdr:rowOff>57150</xdr:rowOff>
    </xdr:from>
    <xdr:to>
      <xdr:col>1</xdr:col>
      <xdr:colOff>2163900</xdr:colOff>
      <xdr:row>310</xdr:row>
      <xdr:rowOff>281268</xdr:rowOff>
    </xdr:to>
    <xdr:pic>
      <xdr:nvPicPr>
        <xdr:cNvPr id="4194" name="图片 172">
          <a:extLst>
            <a:ext uri="{FF2B5EF4-FFF2-40B4-BE49-F238E27FC236}">
              <a16:creationId xmlns:a16="http://schemas.microsoft.com/office/drawing/2014/main" xmlns="" id="{F3C1FDC8-20FC-4F41-9255-2670F2C021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86020275"/>
          <a:ext cx="1440000" cy="1405218"/>
        </a:xfrm>
        <a:prstGeom prst="rect">
          <a:avLst/>
        </a:prstGeom>
      </xdr:spPr>
    </xdr:pic>
    <xdr:clientData/>
  </xdr:twoCellAnchor>
  <xdr:twoCellAnchor>
    <xdr:from>
      <xdr:col>1</xdr:col>
      <xdr:colOff>904875</xdr:colOff>
      <xdr:row>311</xdr:row>
      <xdr:rowOff>76200</xdr:rowOff>
    </xdr:from>
    <xdr:to>
      <xdr:col>1</xdr:col>
      <xdr:colOff>2344875</xdr:colOff>
      <xdr:row>315</xdr:row>
      <xdr:rowOff>255495</xdr:rowOff>
    </xdr:to>
    <xdr:pic>
      <xdr:nvPicPr>
        <xdr:cNvPr id="4195" name="图片 173">
          <a:extLst>
            <a:ext uri="{FF2B5EF4-FFF2-40B4-BE49-F238E27FC236}">
              <a16:creationId xmlns:a16="http://schemas.microsoft.com/office/drawing/2014/main" xmlns="" id="{02A2A558-D928-47A0-9043-3218CA5FE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375" y="87515700"/>
          <a:ext cx="1440000" cy="1398495"/>
        </a:xfrm>
        <a:prstGeom prst="rect">
          <a:avLst/>
        </a:prstGeom>
      </xdr:spPr>
    </xdr:pic>
    <xdr:clientData/>
  </xdr:twoCellAnchor>
  <xdr:twoCellAnchor>
    <xdr:from>
      <xdr:col>1</xdr:col>
      <xdr:colOff>1133476</xdr:colOff>
      <xdr:row>316</xdr:row>
      <xdr:rowOff>9525</xdr:rowOff>
    </xdr:from>
    <xdr:to>
      <xdr:col>1</xdr:col>
      <xdr:colOff>2573476</xdr:colOff>
      <xdr:row>320</xdr:row>
      <xdr:rowOff>246452</xdr:rowOff>
    </xdr:to>
    <xdr:pic>
      <xdr:nvPicPr>
        <xdr:cNvPr id="4196" name="图片 174">
          <a:extLst>
            <a:ext uri="{FF2B5EF4-FFF2-40B4-BE49-F238E27FC236}">
              <a16:creationId xmlns:a16="http://schemas.microsoft.com/office/drawing/2014/main" xmlns="" id="{CF75E4A5-463B-4FA1-9670-4C22C6FC0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4976" y="88973025"/>
          <a:ext cx="1440000" cy="1418027"/>
        </a:xfrm>
        <a:prstGeom prst="rect">
          <a:avLst/>
        </a:prstGeom>
      </xdr:spPr>
    </xdr:pic>
    <xdr:clientData/>
  </xdr:twoCellAnchor>
  <xdr:twoCellAnchor>
    <xdr:from>
      <xdr:col>1</xdr:col>
      <xdr:colOff>1190625</xdr:colOff>
      <xdr:row>321</xdr:row>
      <xdr:rowOff>28574</xdr:rowOff>
    </xdr:from>
    <xdr:to>
      <xdr:col>1</xdr:col>
      <xdr:colOff>2630625</xdr:colOff>
      <xdr:row>325</xdr:row>
      <xdr:rowOff>231884</xdr:rowOff>
    </xdr:to>
    <xdr:pic>
      <xdr:nvPicPr>
        <xdr:cNvPr id="4197" name="图片 175">
          <a:extLst>
            <a:ext uri="{FF2B5EF4-FFF2-40B4-BE49-F238E27FC236}">
              <a16:creationId xmlns:a16="http://schemas.microsoft.com/office/drawing/2014/main" xmlns="" id="{9406DDCE-B882-41A8-9981-1155B5E1A5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2125" y="90468449"/>
          <a:ext cx="1440000" cy="1422510"/>
        </a:xfrm>
        <a:prstGeom prst="rect">
          <a:avLst/>
        </a:prstGeom>
      </xdr:spPr>
    </xdr:pic>
    <xdr:clientData/>
  </xdr:twoCellAnchor>
  <xdr:twoCellAnchor>
    <xdr:from>
      <xdr:col>1</xdr:col>
      <xdr:colOff>876300</xdr:colOff>
      <xdr:row>326</xdr:row>
      <xdr:rowOff>28575</xdr:rowOff>
    </xdr:from>
    <xdr:to>
      <xdr:col>1</xdr:col>
      <xdr:colOff>2316300</xdr:colOff>
      <xdr:row>334</xdr:row>
      <xdr:rowOff>177179</xdr:rowOff>
    </xdr:to>
    <xdr:pic>
      <xdr:nvPicPr>
        <xdr:cNvPr id="4198" name="图片 180">
          <a:extLst>
            <a:ext uri="{FF2B5EF4-FFF2-40B4-BE49-F238E27FC236}">
              <a16:creationId xmlns:a16="http://schemas.microsoft.com/office/drawing/2014/main" xmlns="" id="{2E7733E9-7DFE-41B7-A152-2470096DC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800" y="91992450"/>
          <a:ext cx="1440000" cy="1548779"/>
        </a:xfrm>
        <a:prstGeom prst="rect">
          <a:avLst/>
        </a:prstGeom>
      </xdr:spPr>
    </xdr:pic>
    <xdr:clientData/>
  </xdr:twoCellAnchor>
  <xdr:twoCellAnchor>
    <xdr:from>
      <xdr:col>1</xdr:col>
      <xdr:colOff>876300</xdr:colOff>
      <xdr:row>335</xdr:row>
      <xdr:rowOff>28575</xdr:rowOff>
    </xdr:from>
    <xdr:to>
      <xdr:col>1</xdr:col>
      <xdr:colOff>2316300</xdr:colOff>
      <xdr:row>344</xdr:row>
      <xdr:rowOff>102217</xdr:rowOff>
    </xdr:to>
    <xdr:pic>
      <xdr:nvPicPr>
        <xdr:cNvPr id="4199" name="图片 181">
          <a:extLst>
            <a:ext uri="{FF2B5EF4-FFF2-40B4-BE49-F238E27FC236}">
              <a16:creationId xmlns:a16="http://schemas.microsoft.com/office/drawing/2014/main" xmlns="" id="{558C7C9B-B3DF-4C7B-BF9C-FD61EF12D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800" y="93602175"/>
          <a:ext cx="1440000" cy="1464292"/>
        </a:xfrm>
        <a:prstGeom prst="rect">
          <a:avLst/>
        </a:prstGeom>
      </xdr:spPr>
    </xdr:pic>
    <xdr:clientData/>
  </xdr:twoCellAnchor>
  <xdr:twoCellAnchor>
    <xdr:from>
      <xdr:col>1</xdr:col>
      <xdr:colOff>971550</xdr:colOff>
      <xdr:row>345</xdr:row>
      <xdr:rowOff>24492</xdr:rowOff>
    </xdr:from>
    <xdr:to>
      <xdr:col>1</xdr:col>
      <xdr:colOff>2411550</xdr:colOff>
      <xdr:row>351</xdr:row>
      <xdr:rowOff>141594</xdr:rowOff>
    </xdr:to>
    <xdr:pic>
      <xdr:nvPicPr>
        <xdr:cNvPr id="4200" name="图片 182">
          <a:extLst>
            <a:ext uri="{FF2B5EF4-FFF2-40B4-BE49-F238E27FC236}">
              <a16:creationId xmlns:a16="http://schemas.microsoft.com/office/drawing/2014/main" xmlns="" id="{B76805D3-7B23-4383-A199-87C73C199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3050" y="95150667"/>
          <a:ext cx="1440000" cy="1431552"/>
        </a:xfrm>
        <a:prstGeom prst="rect">
          <a:avLst/>
        </a:prstGeom>
      </xdr:spPr>
    </xdr:pic>
    <xdr:clientData/>
  </xdr:twoCellAnchor>
  <xdr:twoCellAnchor>
    <xdr:from>
      <xdr:col>1</xdr:col>
      <xdr:colOff>1104900</xdr:colOff>
      <xdr:row>352</xdr:row>
      <xdr:rowOff>27213</xdr:rowOff>
    </xdr:from>
    <xdr:to>
      <xdr:col>1</xdr:col>
      <xdr:colOff>2544900</xdr:colOff>
      <xdr:row>356</xdr:row>
      <xdr:rowOff>225480</xdr:rowOff>
    </xdr:to>
    <xdr:pic>
      <xdr:nvPicPr>
        <xdr:cNvPr id="4201" name="图片 183">
          <a:extLst>
            <a:ext uri="{FF2B5EF4-FFF2-40B4-BE49-F238E27FC236}">
              <a16:creationId xmlns:a16="http://schemas.microsoft.com/office/drawing/2014/main" xmlns="" id="{18047BB3-ADB0-4EFA-96FE-F0008EF85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0" y="96686913"/>
          <a:ext cx="1440000" cy="1417467"/>
        </a:xfrm>
        <a:prstGeom prst="rect">
          <a:avLst/>
        </a:prstGeom>
      </xdr:spPr>
    </xdr:pic>
    <xdr:clientData/>
  </xdr:twoCellAnchor>
  <xdr:twoCellAnchor>
    <xdr:from>
      <xdr:col>1</xdr:col>
      <xdr:colOff>866775</xdr:colOff>
      <xdr:row>357</xdr:row>
      <xdr:rowOff>123826</xdr:rowOff>
    </xdr:from>
    <xdr:to>
      <xdr:col>1</xdr:col>
      <xdr:colOff>2306775</xdr:colOff>
      <xdr:row>362</xdr:row>
      <xdr:rowOff>153443</xdr:rowOff>
    </xdr:to>
    <xdr:pic>
      <xdr:nvPicPr>
        <xdr:cNvPr id="4202" name="图片 184">
          <a:extLst>
            <a:ext uri="{FF2B5EF4-FFF2-40B4-BE49-F238E27FC236}">
              <a16:creationId xmlns:a16="http://schemas.microsoft.com/office/drawing/2014/main" xmlns="" id="{27E32634-710D-43E7-8AE9-E2DC05CF4A3E}"/>
            </a:ext>
          </a:extLst>
        </xdr:cNvPr>
        <xdr:cNvPicPr/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1438275" y="98307526"/>
          <a:ext cx="1440000" cy="1124992"/>
        </a:xfrm>
        <a:prstGeom prst="rect">
          <a:avLst/>
        </a:prstGeom>
      </xdr:spPr>
    </xdr:pic>
    <xdr:clientData/>
  </xdr:twoCellAnchor>
  <xdr:twoCellAnchor>
    <xdr:from>
      <xdr:col>1</xdr:col>
      <xdr:colOff>828675</xdr:colOff>
      <xdr:row>364</xdr:row>
      <xdr:rowOff>57150</xdr:rowOff>
    </xdr:from>
    <xdr:to>
      <xdr:col>1</xdr:col>
      <xdr:colOff>2268675</xdr:colOff>
      <xdr:row>368</xdr:row>
      <xdr:rowOff>26896</xdr:rowOff>
    </xdr:to>
    <xdr:pic>
      <xdr:nvPicPr>
        <xdr:cNvPr id="4203" name="图片 185">
          <a:extLst>
            <a:ext uri="{FF2B5EF4-FFF2-40B4-BE49-F238E27FC236}">
              <a16:creationId xmlns:a16="http://schemas.microsoft.com/office/drawing/2014/main" xmlns="" id="{89BDCB9F-9394-4A8F-844B-B8BB4B26B49B}"/>
            </a:ext>
          </a:extLst>
        </xdr:cNvPr>
        <xdr:cNvPicPr/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1400175" y="99774375"/>
          <a:ext cx="1440000" cy="1207996"/>
        </a:xfrm>
        <a:prstGeom prst="rect">
          <a:avLst/>
        </a:prstGeom>
      </xdr:spPr>
    </xdr:pic>
    <xdr:clientData/>
  </xdr:twoCellAnchor>
  <xdr:twoCellAnchor>
    <xdr:from>
      <xdr:col>1</xdr:col>
      <xdr:colOff>790576</xdr:colOff>
      <xdr:row>369</xdr:row>
      <xdr:rowOff>9526</xdr:rowOff>
    </xdr:from>
    <xdr:to>
      <xdr:col>1</xdr:col>
      <xdr:colOff>2230576</xdr:colOff>
      <xdr:row>373</xdr:row>
      <xdr:rowOff>215271</xdr:rowOff>
    </xdr:to>
    <xdr:pic>
      <xdr:nvPicPr>
        <xdr:cNvPr id="4204" name="图片 186">
          <a:extLst>
            <a:ext uri="{FF2B5EF4-FFF2-40B4-BE49-F238E27FC236}">
              <a16:creationId xmlns:a16="http://schemas.microsoft.com/office/drawing/2014/main" xmlns="" id="{D62D432A-D261-4CE1-8956-773B9E71F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2076" y="101269801"/>
          <a:ext cx="1440000" cy="1424945"/>
        </a:xfrm>
        <a:prstGeom prst="rect">
          <a:avLst/>
        </a:prstGeom>
      </xdr:spPr>
    </xdr:pic>
    <xdr:clientData/>
  </xdr:twoCellAnchor>
  <xdr:twoCellAnchor>
    <xdr:from>
      <xdr:col>1</xdr:col>
      <xdr:colOff>704851</xdr:colOff>
      <xdr:row>374</xdr:row>
      <xdr:rowOff>19050</xdr:rowOff>
    </xdr:from>
    <xdr:to>
      <xdr:col>1</xdr:col>
      <xdr:colOff>2144851</xdr:colOff>
      <xdr:row>378</xdr:row>
      <xdr:rowOff>166331</xdr:rowOff>
    </xdr:to>
    <xdr:pic>
      <xdr:nvPicPr>
        <xdr:cNvPr id="4205" name="图片 187">
          <a:extLst>
            <a:ext uri="{FF2B5EF4-FFF2-40B4-BE49-F238E27FC236}">
              <a16:creationId xmlns:a16="http://schemas.microsoft.com/office/drawing/2014/main" xmlns="" id="{F4933AFC-0768-4BB9-94D0-5B3E52AAA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1" y="102803325"/>
          <a:ext cx="1440000" cy="1404581"/>
        </a:xfrm>
        <a:prstGeom prst="rect">
          <a:avLst/>
        </a:prstGeom>
      </xdr:spPr>
    </xdr:pic>
    <xdr:clientData/>
  </xdr:twoCellAnchor>
  <xdr:twoCellAnchor>
    <xdr:from>
      <xdr:col>1</xdr:col>
      <xdr:colOff>666750</xdr:colOff>
      <xdr:row>383</xdr:row>
      <xdr:rowOff>5442</xdr:rowOff>
    </xdr:from>
    <xdr:to>
      <xdr:col>1</xdr:col>
      <xdr:colOff>2106750</xdr:colOff>
      <xdr:row>387</xdr:row>
      <xdr:rowOff>253113</xdr:rowOff>
    </xdr:to>
    <xdr:pic>
      <xdr:nvPicPr>
        <xdr:cNvPr id="4206" name="图片 188">
          <a:extLst>
            <a:ext uri="{FF2B5EF4-FFF2-40B4-BE49-F238E27FC236}">
              <a16:creationId xmlns:a16="http://schemas.microsoft.com/office/drawing/2014/main" xmlns="" id="{224F8AD6-BB81-4497-A65E-82AC4B19F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105809142"/>
          <a:ext cx="1440000" cy="1428771"/>
        </a:xfrm>
        <a:prstGeom prst="rect">
          <a:avLst/>
        </a:prstGeom>
      </xdr:spPr>
    </xdr:pic>
    <xdr:clientData/>
  </xdr:twoCellAnchor>
  <xdr:twoCellAnchor>
    <xdr:from>
      <xdr:col>1</xdr:col>
      <xdr:colOff>647701</xdr:colOff>
      <xdr:row>388</xdr:row>
      <xdr:rowOff>19051</xdr:rowOff>
    </xdr:from>
    <xdr:to>
      <xdr:col>1</xdr:col>
      <xdr:colOff>2087701</xdr:colOff>
      <xdr:row>390</xdr:row>
      <xdr:rowOff>455538</xdr:rowOff>
    </xdr:to>
    <xdr:pic>
      <xdr:nvPicPr>
        <xdr:cNvPr id="4207" name="图片 189">
          <a:extLst>
            <a:ext uri="{FF2B5EF4-FFF2-40B4-BE49-F238E27FC236}">
              <a16:creationId xmlns:a16="http://schemas.microsoft.com/office/drawing/2014/main" xmlns="" id="{CA2D383F-59BC-4CC3-8E15-614A35A17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1" y="107299126"/>
          <a:ext cx="1440000" cy="1427087"/>
        </a:xfrm>
        <a:prstGeom prst="rect">
          <a:avLst/>
        </a:prstGeom>
      </xdr:spPr>
    </xdr:pic>
    <xdr:clientData/>
  </xdr:twoCellAnchor>
  <xdr:twoCellAnchor>
    <xdr:from>
      <xdr:col>1</xdr:col>
      <xdr:colOff>1047751</xdr:colOff>
      <xdr:row>391</xdr:row>
      <xdr:rowOff>51706</xdr:rowOff>
    </xdr:from>
    <xdr:to>
      <xdr:col>1</xdr:col>
      <xdr:colOff>2487751</xdr:colOff>
      <xdr:row>391</xdr:row>
      <xdr:rowOff>1476298</xdr:rowOff>
    </xdr:to>
    <xdr:pic>
      <xdr:nvPicPr>
        <xdr:cNvPr id="4208" name="图片 190">
          <a:extLst>
            <a:ext uri="{FF2B5EF4-FFF2-40B4-BE49-F238E27FC236}">
              <a16:creationId xmlns:a16="http://schemas.microsoft.com/office/drawing/2014/main" xmlns="" id="{15801ECC-A318-4D2A-A4F4-9B8B3CA96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1" y="108817681"/>
          <a:ext cx="1440000" cy="1424592"/>
        </a:xfrm>
        <a:prstGeom prst="rect">
          <a:avLst/>
        </a:prstGeom>
      </xdr:spPr>
    </xdr:pic>
    <xdr:clientData/>
  </xdr:twoCellAnchor>
  <xdr:twoCellAnchor>
    <xdr:from>
      <xdr:col>1</xdr:col>
      <xdr:colOff>962025</xdr:colOff>
      <xdr:row>392</xdr:row>
      <xdr:rowOff>19050</xdr:rowOff>
    </xdr:from>
    <xdr:to>
      <xdr:col>1</xdr:col>
      <xdr:colOff>2402025</xdr:colOff>
      <xdr:row>393</xdr:row>
      <xdr:rowOff>680823</xdr:rowOff>
    </xdr:to>
    <xdr:pic>
      <xdr:nvPicPr>
        <xdr:cNvPr id="4209" name="图片 1085">
          <a:extLst>
            <a:ext uri="{FF2B5EF4-FFF2-40B4-BE49-F238E27FC236}">
              <a16:creationId xmlns:a16="http://schemas.microsoft.com/office/drawing/2014/main" xmlns="" id="{8BB9F0A9-D847-4ACA-9628-2D12C90B5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3525" y="110270925"/>
          <a:ext cx="1440000" cy="142377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394</xdr:row>
      <xdr:rowOff>19051</xdr:rowOff>
    </xdr:from>
    <xdr:to>
      <xdr:col>1</xdr:col>
      <xdr:colOff>2163900</xdr:colOff>
      <xdr:row>398</xdr:row>
      <xdr:rowOff>243170</xdr:rowOff>
    </xdr:to>
    <xdr:pic>
      <xdr:nvPicPr>
        <xdr:cNvPr id="4210" name="图片 1086">
          <a:extLst>
            <a:ext uri="{FF2B5EF4-FFF2-40B4-BE49-F238E27FC236}">
              <a16:creationId xmlns:a16="http://schemas.microsoft.com/office/drawing/2014/main" xmlns="" id="{BDD7B4F2-1864-4057-BBCC-7A8FD1238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111794926"/>
          <a:ext cx="1440000" cy="1405219"/>
        </a:xfrm>
        <a:prstGeom prst="rect">
          <a:avLst/>
        </a:prstGeom>
      </xdr:spPr>
    </xdr:pic>
    <xdr:clientData/>
  </xdr:twoCellAnchor>
  <xdr:twoCellAnchor>
    <xdr:from>
      <xdr:col>1</xdr:col>
      <xdr:colOff>561976</xdr:colOff>
      <xdr:row>399</xdr:row>
      <xdr:rowOff>0</xdr:rowOff>
    </xdr:from>
    <xdr:to>
      <xdr:col>1</xdr:col>
      <xdr:colOff>2001976</xdr:colOff>
      <xdr:row>403</xdr:row>
      <xdr:rowOff>236927</xdr:rowOff>
    </xdr:to>
    <xdr:pic>
      <xdr:nvPicPr>
        <xdr:cNvPr id="4211" name="图片 191">
          <a:extLst>
            <a:ext uri="{FF2B5EF4-FFF2-40B4-BE49-F238E27FC236}">
              <a16:creationId xmlns:a16="http://schemas.microsoft.com/office/drawing/2014/main" xmlns="" id="{49682D8D-7F5F-4311-BD56-98E4A728F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476" y="113252250"/>
          <a:ext cx="1440000" cy="1418027"/>
        </a:xfrm>
        <a:prstGeom prst="rect">
          <a:avLst/>
        </a:prstGeom>
      </xdr:spPr>
    </xdr:pic>
    <xdr:clientData/>
  </xdr:twoCellAnchor>
  <xdr:twoCellAnchor>
    <xdr:from>
      <xdr:col>1</xdr:col>
      <xdr:colOff>904875</xdr:colOff>
      <xdr:row>289</xdr:row>
      <xdr:rowOff>19050</xdr:rowOff>
    </xdr:from>
    <xdr:to>
      <xdr:col>1</xdr:col>
      <xdr:colOff>2344875</xdr:colOff>
      <xdr:row>294</xdr:row>
      <xdr:rowOff>209551</xdr:rowOff>
    </xdr:to>
    <xdr:pic>
      <xdr:nvPicPr>
        <xdr:cNvPr id="4212" name="图片 193">
          <a:extLst>
            <a:ext uri="{FF2B5EF4-FFF2-40B4-BE49-F238E27FC236}">
              <a16:creationId xmlns:a16="http://schemas.microsoft.com/office/drawing/2014/main" xmlns="" id="{2D974BD7-DE60-498F-A723-4FF15CE16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375" y="81448275"/>
          <a:ext cx="1440000" cy="1457326"/>
        </a:xfrm>
        <a:prstGeom prst="rect">
          <a:avLst/>
        </a:prstGeom>
      </xdr:spPr>
    </xdr:pic>
    <xdr:clientData/>
  </xdr:twoCellAnchor>
  <xdr:twoCellAnchor>
    <xdr:from>
      <xdr:col>1</xdr:col>
      <xdr:colOff>962026</xdr:colOff>
      <xdr:row>378</xdr:row>
      <xdr:rowOff>276225</xdr:rowOff>
    </xdr:from>
    <xdr:to>
      <xdr:col>1</xdr:col>
      <xdr:colOff>2402026</xdr:colOff>
      <xdr:row>382</xdr:row>
      <xdr:rowOff>288474</xdr:rowOff>
    </xdr:to>
    <xdr:pic>
      <xdr:nvPicPr>
        <xdr:cNvPr id="4213" name="图片 195">
          <a:extLst>
            <a:ext uri="{FF2B5EF4-FFF2-40B4-BE49-F238E27FC236}">
              <a16:creationId xmlns:a16="http://schemas.microsoft.com/office/drawing/2014/main" xmlns="" id="{B72B27F4-AA46-47B8-8C52-DE5BC5DEC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3526" y="104317800"/>
          <a:ext cx="1440000" cy="1412424"/>
        </a:xfrm>
        <a:prstGeom prst="rect">
          <a:avLst/>
        </a:prstGeom>
      </xdr:spPr>
    </xdr:pic>
    <xdr:clientData/>
  </xdr:twoCellAnchor>
  <xdr:twoCellAnchor>
    <xdr:from>
      <xdr:col>1</xdr:col>
      <xdr:colOff>942975</xdr:colOff>
      <xdr:row>251</xdr:row>
      <xdr:rowOff>66676</xdr:rowOff>
    </xdr:from>
    <xdr:to>
      <xdr:col>1</xdr:col>
      <xdr:colOff>2382975</xdr:colOff>
      <xdr:row>256</xdr:row>
      <xdr:rowOff>189941</xdr:rowOff>
    </xdr:to>
    <xdr:pic>
      <xdr:nvPicPr>
        <xdr:cNvPr id="4214" name="图片 196">
          <a:extLst>
            <a:ext uri="{FF2B5EF4-FFF2-40B4-BE49-F238E27FC236}">
              <a16:creationId xmlns:a16="http://schemas.microsoft.com/office/drawing/2014/main" xmlns="" id="{FEEE11D7-4580-4A87-940D-3AA9C81EE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4475" y="70304026"/>
          <a:ext cx="1440000" cy="1409140"/>
        </a:xfrm>
        <a:prstGeom prst="rect">
          <a:avLst/>
        </a:prstGeom>
      </xdr:spPr>
    </xdr:pic>
    <xdr:clientData/>
  </xdr:twoCellAnchor>
  <xdr:twoCellAnchor>
    <xdr:from>
      <xdr:col>1</xdr:col>
      <xdr:colOff>1152526</xdr:colOff>
      <xdr:row>257</xdr:row>
      <xdr:rowOff>161926</xdr:rowOff>
    </xdr:from>
    <xdr:to>
      <xdr:col>1</xdr:col>
      <xdr:colOff>2592526</xdr:colOff>
      <xdr:row>261</xdr:row>
      <xdr:rowOff>296397</xdr:rowOff>
    </xdr:to>
    <xdr:pic>
      <xdr:nvPicPr>
        <xdr:cNvPr id="4215" name="图片 197">
          <a:extLst>
            <a:ext uri="{FF2B5EF4-FFF2-40B4-BE49-F238E27FC236}">
              <a16:creationId xmlns:a16="http://schemas.microsoft.com/office/drawing/2014/main" xmlns="" id="{A660C69F-E1CB-4DAE-B42D-0499E6CC3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4026" y="71942326"/>
          <a:ext cx="1440000" cy="1391771"/>
        </a:xfrm>
        <a:prstGeom prst="rect">
          <a:avLst/>
        </a:prstGeom>
      </xdr:spPr>
    </xdr:pic>
    <xdr:clientData/>
  </xdr:twoCellAnchor>
  <xdr:twoCellAnchor>
    <xdr:from>
      <xdr:col>1</xdr:col>
      <xdr:colOff>600075</xdr:colOff>
      <xdr:row>404</xdr:row>
      <xdr:rowOff>19051</xdr:rowOff>
    </xdr:from>
    <xdr:to>
      <xdr:col>1</xdr:col>
      <xdr:colOff>2040075</xdr:colOff>
      <xdr:row>408</xdr:row>
      <xdr:rowOff>233958</xdr:rowOff>
    </xdr:to>
    <xdr:pic>
      <xdr:nvPicPr>
        <xdr:cNvPr id="4216" name="图片 198">
          <a:extLst>
            <a:ext uri="{FF2B5EF4-FFF2-40B4-BE49-F238E27FC236}">
              <a16:creationId xmlns:a16="http://schemas.microsoft.com/office/drawing/2014/main" xmlns="" id="{7BE854E8-126C-40C9-921B-8B1ABC2D74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575" y="114747676"/>
          <a:ext cx="1440000" cy="1434107"/>
        </a:xfrm>
        <a:prstGeom prst="rect">
          <a:avLst/>
        </a:prstGeom>
      </xdr:spPr>
    </xdr:pic>
    <xdr:clientData/>
  </xdr:twoCellAnchor>
  <xdr:twoCellAnchor>
    <xdr:from>
      <xdr:col>1</xdr:col>
      <xdr:colOff>552451</xdr:colOff>
      <xdr:row>409</xdr:row>
      <xdr:rowOff>57151</xdr:rowOff>
    </xdr:from>
    <xdr:to>
      <xdr:col>1</xdr:col>
      <xdr:colOff>1992451</xdr:colOff>
      <xdr:row>415</xdr:row>
      <xdr:rowOff>89054</xdr:rowOff>
    </xdr:to>
    <xdr:pic>
      <xdr:nvPicPr>
        <xdr:cNvPr id="4217" name="图片 199">
          <a:extLst>
            <a:ext uri="{FF2B5EF4-FFF2-40B4-BE49-F238E27FC236}">
              <a16:creationId xmlns:a16="http://schemas.microsoft.com/office/drawing/2014/main" xmlns="" id="{24867F02-2A65-40C0-883F-050154EEB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951" y="116309776"/>
          <a:ext cx="1440000" cy="1403503"/>
        </a:xfrm>
        <a:prstGeom prst="rect">
          <a:avLst/>
        </a:prstGeom>
      </xdr:spPr>
    </xdr:pic>
    <xdr:clientData/>
  </xdr:twoCellAnchor>
  <xdr:twoCellAnchor>
    <xdr:from>
      <xdr:col>1</xdr:col>
      <xdr:colOff>619125</xdr:colOff>
      <xdr:row>416</xdr:row>
      <xdr:rowOff>9525</xdr:rowOff>
    </xdr:from>
    <xdr:to>
      <xdr:col>1</xdr:col>
      <xdr:colOff>2059125</xdr:colOff>
      <xdr:row>420</xdr:row>
      <xdr:rowOff>233644</xdr:rowOff>
    </xdr:to>
    <xdr:pic>
      <xdr:nvPicPr>
        <xdr:cNvPr id="4218" name="图片 200">
          <a:extLst>
            <a:ext uri="{FF2B5EF4-FFF2-40B4-BE49-F238E27FC236}">
              <a16:creationId xmlns:a16="http://schemas.microsoft.com/office/drawing/2014/main" xmlns="" id="{7C10137A-8458-426C-BEA5-BE587941C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117862350"/>
          <a:ext cx="1440000" cy="1405219"/>
        </a:xfrm>
        <a:prstGeom prst="rect">
          <a:avLst/>
        </a:prstGeom>
      </xdr:spPr>
    </xdr:pic>
    <xdr:clientData/>
  </xdr:twoCellAnchor>
  <xdr:twoCellAnchor>
    <xdr:from>
      <xdr:col>1</xdr:col>
      <xdr:colOff>676275</xdr:colOff>
      <xdr:row>421</xdr:row>
      <xdr:rowOff>19050</xdr:rowOff>
    </xdr:from>
    <xdr:to>
      <xdr:col>1</xdr:col>
      <xdr:colOff>2116275</xdr:colOff>
      <xdr:row>426</xdr:row>
      <xdr:rowOff>194390</xdr:rowOff>
    </xdr:to>
    <xdr:pic>
      <xdr:nvPicPr>
        <xdr:cNvPr id="4219" name="图片 201">
          <a:extLst>
            <a:ext uri="{FF2B5EF4-FFF2-40B4-BE49-F238E27FC236}">
              <a16:creationId xmlns:a16="http://schemas.microsoft.com/office/drawing/2014/main" xmlns="" id="{DFABF66E-0A8D-4EB1-BD75-E1E50B72E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7775" y="119348250"/>
          <a:ext cx="1440000" cy="1413590"/>
        </a:xfrm>
        <a:prstGeom prst="rect">
          <a:avLst/>
        </a:prstGeom>
      </xdr:spPr>
    </xdr:pic>
    <xdr:clientData/>
  </xdr:twoCellAnchor>
  <xdr:twoCellAnchor>
    <xdr:from>
      <xdr:col>1</xdr:col>
      <xdr:colOff>704850</xdr:colOff>
      <xdr:row>427</xdr:row>
      <xdr:rowOff>9526</xdr:rowOff>
    </xdr:from>
    <xdr:to>
      <xdr:col>1</xdr:col>
      <xdr:colOff>2144850</xdr:colOff>
      <xdr:row>429</xdr:row>
      <xdr:rowOff>403727</xdr:rowOff>
    </xdr:to>
    <xdr:pic>
      <xdr:nvPicPr>
        <xdr:cNvPr id="4220" name="图片 202">
          <a:extLst>
            <a:ext uri="{FF2B5EF4-FFF2-40B4-BE49-F238E27FC236}">
              <a16:creationId xmlns:a16="http://schemas.microsoft.com/office/drawing/2014/main" xmlns="" id="{5DBBB4FA-6658-4C8F-988C-3E630C3DE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120824626"/>
          <a:ext cx="1440000" cy="1422901"/>
        </a:xfrm>
        <a:prstGeom prst="rect">
          <a:avLst/>
        </a:prstGeom>
      </xdr:spPr>
    </xdr:pic>
    <xdr:clientData/>
  </xdr:twoCellAnchor>
  <xdr:twoCellAnchor>
    <xdr:from>
      <xdr:col>1</xdr:col>
      <xdr:colOff>866776</xdr:colOff>
      <xdr:row>430</xdr:row>
      <xdr:rowOff>12245</xdr:rowOff>
    </xdr:from>
    <xdr:to>
      <xdr:col>1</xdr:col>
      <xdr:colOff>2306776</xdr:colOff>
      <xdr:row>436</xdr:row>
      <xdr:rowOff>88769</xdr:rowOff>
    </xdr:to>
    <xdr:pic>
      <xdr:nvPicPr>
        <xdr:cNvPr id="4221" name="图片 203">
          <a:extLst>
            <a:ext uri="{FF2B5EF4-FFF2-40B4-BE49-F238E27FC236}">
              <a16:creationId xmlns:a16="http://schemas.microsoft.com/office/drawing/2014/main" xmlns="" id="{381044A9-63F8-4569-B8CA-BA46BA2D9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8276" y="122370395"/>
          <a:ext cx="1440000" cy="1390974"/>
        </a:xfrm>
        <a:prstGeom prst="rect">
          <a:avLst/>
        </a:prstGeom>
      </xdr:spPr>
    </xdr:pic>
    <xdr:clientData/>
  </xdr:twoCellAnchor>
  <xdr:twoCellAnchor>
    <xdr:from>
      <xdr:col>1</xdr:col>
      <xdr:colOff>847725</xdr:colOff>
      <xdr:row>446</xdr:row>
      <xdr:rowOff>38102</xdr:rowOff>
    </xdr:from>
    <xdr:to>
      <xdr:col>1</xdr:col>
      <xdr:colOff>2287725</xdr:colOff>
      <xdr:row>450</xdr:row>
      <xdr:rowOff>154190</xdr:rowOff>
    </xdr:to>
    <xdr:pic>
      <xdr:nvPicPr>
        <xdr:cNvPr id="4222" name="图片 204">
          <a:extLst>
            <a:ext uri="{FF2B5EF4-FFF2-40B4-BE49-F238E27FC236}">
              <a16:creationId xmlns:a16="http://schemas.microsoft.com/office/drawing/2014/main" xmlns="" id="{A2081137-F3F5-45E4-B39F-16201A1EF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5" y="126873002"/>
          <a:ext cx="1440000" cy="1335288"/>
        </a:xfrm>
        <a:prstGeom prst="rect">
          <a:avLst/>
        </a:prstGeom>
      </xdr:spPr>
    </xdr:pic>
    <xdr:clientData/>
  </xdr:twoCellAnchor>
  <xdr:twoCellAnchor>
    <xdr:from>
      <xdr:col>1</xdr:col>
      <xdr:colOff>857250</xdr:colOff>
      <xdr:row>456</xdr:row>
      <xdr:rowOff>0</xdr:rowOff>
    </xdr:from>
    <xdr:to>
      <xdr:col>1</xdr:col>
      <xdr:colOff>2297250</xdr:colOff>
      <xdr:row>460</xdr:row>
      <xdr:rowOff>165907</xdr:rowOff>
    </xdr:to>
    <xdr:pic>
      <xdr:nvPicPr>
        <xdr:cNvPr id="4223" name="图片 205">
          <a:extLst>
            <a:ext uri="{FF2B5EF4-FFF2-40B4-BE49-F238E27FC236}">
              <a16:creationId xmlns:a16="http://schemas.microsoft.com/office/drawing/2014/main" xmlns="" id="{6F21E091-BA39-4010-9D3D-5BED7C5F6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0" y="129978150"/>
          <a:ext cx="1440000" cy="1308907"/>
        </a:xfrm>
        <a:prstGeom prst="rect">
          <a:avLst/>
        </a:prstGeom>
      </xdr:spPr>
    </xdr:pic>
    <xdr:clientData/>
  </xdr:twoCellAnchor>
  <xdr:twoCellAnchor>
    <xdr:from>
      <xdr:col>1</xdr:col>
      <xdr:colOff>923926</xdr:colOff>
      <xdr:row>461</xdr:row>
      <xdr:rowOff>19051</xdr:rowOff>
    </xdr:from>
    <xdr:to>
      <xdr:col>1</xdr:col>
      <xdr:colOff>2363926</xdr:colOff>
      <xdr:row>465</xdr:row>
      <xdr:rowOff>184957</xdr:rowOff>
    </xdr:to>
    <xdr:pic>
      <xdr:nvPicPr>
        <xdr:cNvPr id="4224" name="图片 206">
          <a:extLst>
            <a:ext uri="{FF2B5EF4-FFF2-40B4-BE49-F238E27FC236}">
              <a16:creationId xmlns:a16="http://schemas.microsoft.com/office/drawing/2014/main" xmlns="" id="{6F6550A2-7EF5-491C-B99E-B2B0D0902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5426" y="131425951"/>
          <a:ext cx="1440000" cy="1347006"/>
        </a:xfrm>
        <a:prstGeom prst="rect">
          <a:avLst/>
        </a:prstGeom>
      </xdr:spPr>
    </xdr:pic>
    <xdr:clientData/>
  </xdr:twoCellAnchor>
  <xdr:twoCellAnchor>
    <xdr:from>
      <xdr:col>1</xdr:col>
      <xdr:colOff>1057275</xdr:colOff>
      <xdr:row>466</xdr:row>
      <xdr:rowOff>19049</xdr:rowOff>
    </xdr:from>
    <xdr:to>
      <xdr:col>1</xdr:col>
      <xdr:colOff>2497275</xdr:colOff>
      <xdr:row>470</xdr:row>
      <xdr:rowOff>187779</xdr:rowOff>
    </xdr:to>
    <xdr:pic>
      <xdr:nvPicPr>
        <xdr:cNvPr id="4225" name="图片 207">
          <a:extLst>
            <a:ext uri="{FF2B5EF4-FFF2-40B4-BE49-F238E27FC236}">
              <a16:creationId xmlns:a16="http://schemas.microsoft.com/office/drawing/2014/main" xmlns="" id="{FD48F1C4-8126-481B-92D0-5A891FD03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132902324"/>
          <a:ext cx="1440000" cy="1311730"/>
        </a:xfrm>
        <a:prstGeom prst="rect">
          <a:avLst/>
        </a:prstGeom>
      </xdr:spPr>
    </xdr:pic>
    <xdr:clientData/>
  </xdr:twoCellAnchor>
  <xdr:twoCellAnchor>
    <xdr:from>
      <xdr:col>1</xdr:col>
      <xdr:colOff>895350</xdr:colOff>
      <xdr:row>437</xdr:row>
      <xdr:rowOff>47626</xdr:rowOff>
    </xdr:from>
    <xdr:to>
      <xdr:col>1</xdr:col>
      <xdr:colOff>2335350</xdr:colOff>
      <xdr:row>440</xdr:row>
      <xdr:rowOff>302745</xdr:rowOff>
    </xdr:to>
    <xdr:pic>
      <xdr:nvPicPr>
        <xdr:cNvPr id="4226" name="图片 208">
          <a:extLst>
            <a:ext uri="{FF2B5EF4-FFF2-40B4-BE49-F238E27FC236}">
              <a16:creationId xmlns:a16="http://schemas.microsoft.com/office/drawing/2014/main" xmlns="" id="{55583A51-BD23-40BF-8C1B-3354BF2BF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123939301"/>
          <a:ext cx="1440000" cy="1369544"/>
        </a:xfrm>
        <a:prstGeom prst="rect">
          <a:avLst/>
        </a:prstGeom>
      </xdr:spPr>
    </xdr:pic>
    <xdr:clientData/>
  </xdr:twoCellAnchor>
  <xdr:twoCellAnchor>
    <xdr:from>
      <xdr:col>1</xdr:col>
      <xdr:colOff>790576</xdr:colOff>
      <xdr:row>451</xdr:row>
      <xdr:rowOff>47626</xdr:rowOff>
    </xdr:from>
    <xdr:to>
      <xdr:col>1</xdr:col>
      <xdr:colOff>2230576</xdr:colOff>
      <xdr:row>455</xdr:row>
      <xdr:rowOff>79061</xdr:rowOff>
    </xdr:to>
    <xdr:pic>
      <xdr:nvPicPr>
        <xdr:cNvPr id="4227" name="图片 209">
          <a:extLst>
            <a:ext uri="{FF2B5EF4-FFF2-40B4-BE49-F238E27FC236}">
              <a16:creationId xmlns:a16="http://schemas.microsoft.com/office/drawing/2014/main" xmlns="" id="{238BE5C1-0B0A-4A74-9340-C93AE1DA0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2076" y="128406526"/>
          <a:ext cx="1440000" cy="1326835"/>
        </a:xfrm>
        <a:prstGeom prst="rect">
          <a:avLst/>
        </a:prstGeom>
      </xdr:spPr>
    </xdr:pic>
    <xdr:clientData/>
  </xdr:twoCellAnchor>
  <xdr:twoCellAnchor>
    <xdr:from>
      <xdr:col>1</xdr:col>
      <xdr:colOff>723901</xdr:colOff>
      <xdr:row>441</xdr:row>
      <xdr:rowOff>19051</xdr:rowOff>
    </xdr:from>
    <xdr:to>
      <xdr:col>1</xdr:col>
      <xdr:colOff>2163901</xdr:colOff>
      <xdr:row>445</xdr:row>
      <xdr:rowOff>162546</xdr:rowOff>
    </xdr:to>
    <xdr:pic>
      <xdr:nvPicPr>
        <xdr:cNvPr id="4228" name="图片 210">
          <a:extLst>
            <a:ext uri="{FF2B5EF4-FFF2-40B4-BE49-F238E27FC236}">
              <a16:creationId xmlns:a16="http://schemas.microsoft.com/office/drawing/2014/main" xmlns="" id="{D2D7D9A8-4BEE-498C-83B6-5601FAE34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1" y="125396626"/>
          <a:ext cx="1440000" cy="1324595"/>
        </a:xfrm>
        <a:prstGeom prst="rect">
          <a:avLst/>
        </a:prstGeom>
      </xdr:spPr>
    </xdr:pic>
    <xdr:clientData/>
  </xdr:twoCellAnchor>
  <xdr:twoCellAnchor>
    <xdr:from>
      <xdr:col>1</xdr:col>
      <xdr:colOff>1019176</xdr:colOff>
      <xdr:row>472</xdr:row>
      <xdr:rowOff>57152</xdr:rowOff>
    </xdr:from>
    <xdr:to>
      <xdr:col>1</xdr:col>
      <xdr:colOff>2459176</xdr:colOff>
      <xdr:row>477</xdr:row>
      <xdr:rowOff>102617</xdr:rowOff>
    </xdr:to>
    <xdr:pic>
      <xdr:nvPicPr>
        <xdr:cNvPr id="4229" name="图片 211">
          <a:extLst>
            <a:ext uri="{FF2B5EF4-FFF2-40B4-BE49-F238E27FC236}">
              <a16:creationId xmlns:a16="http://schemas.microsoft.com/office/drawing/2014/main" xmlns="" id="{353BF0B1-426E-4718-A3C4-205F35AF8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0676" y="134654927"/>
          <a:ext cx="1440000" cy="1331340"/>
        </a:xfrm>
        <a:prstGeom prst="rect">
          <a:avLst/>
        </a:prstGeom>
      </xdr:spPr>
    </xdr:pic>
    <xdr:clientData/>
  </xdr:twoCellAnchor>
  <xdr:twoCellAnchor>
    <xdr:from>
      <xdr:col>1</xdr:col>
      <xdr:colOff>1038225</xdr:colOff>
      <xdr:row>479</xdr:row>
      <xdr:rowOff>28575</xdr:rowOff>
    </xdr:from>
    <xdr:to>
      <xdr:col>1</xdr:col>
      <xdr:colOff>2478225</xdr:colOff>
      <xdr:row>482</xdr:row>
      <xdr:rowOff>355388</xdr:rowOff>
    </xdr:to>
    <xdr:pic>
      <xdr:nvPicPr>
        <xdr:cNvPr id="4332" name="图片 1185">
          <a:extLst>
            <a:ext uri="{FF2B5EF4-FFF2-40B4-BE49-F238E27FC236}">
              <a16:creationId xmlns:a16="http://schemas.microsoft.com/office/drawing/2014/main" xmlns="" id="{D382E644-1B66-44D1-8BEE-8804EC216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9725" y="137664825"/>
          <a:ext cx="1440000" cy="1412663"/>
        </a:xfrm>
        <a:prstGeom prst="rect">
          <a:avLst/>
        </a:prstGeom>
      </xdr:spPr>
    </xdr:pic>
    <xdr:clientData/>
  </xdr:twoCellAnchor>
  <xdr:twoCellAnchor>
    <xdr:from>
      <xdr:col>1</xdr:col>
      <xdr:colOff>981075</xdr:colOff>
      <xdr:row>2</xdr:row>
      <xdr:rowOff>99331</xdr:rowOff>
    </xdr:from>
    <xdr:to>
      <xdr:col>1</xdr:col>
      <xdr:colOff>2878275</xdr:colOff>
      <xdr:row>7</xdr:row>
      <xdr:rowOff>81917</xdr:rowOff>
    </xdr:to>
    <xdr:pic>
      <xdr:nvPicPr>
        <xdr:cNvPr id="4333" name="图片 2">
          <a:extLst>
            <a:ext uri="{FF2B5EF4-FFF2-40B4-BE49-F238E27FC236}">
              <a16:creationId xmlns:a16="http://schemas.microsoft.com/office/drawing/2014/main" xmlns="" id="{59C58D5C-F837-4D16-A539-BB538C0AD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2575" y="518431"/>
          <a:ext cx="1897200" cy="1506586"/>
        </a:xfrm>
        <a:prstGeom prst="rect">
          <a:avLst/>
        </a:prstGeom>
      </xdr:spPr>
    </xdr:pic>
    <xdr:clientData/>
  </xdr:twoCellAnchor>
  <xdr:twoCellAnchor>
    <xdr:from>
      <xdr:col>1</xdr:col>
      <xdr:colOff>790575</xdr:colOff>
      <xdr:row>121</xdr:row>
      <xdr:rowOff>142875</xdr:rowOff>
    </xdr:from>
    <xdr:to>
      <xdr:col>1</xdr:col>
      <xdr:colOff>2831426</xdr:colOff>
      <xdr:row>130</xdr:row>
      <xdr:rowOff>104775</xdr:rowOff>
    </xdr:to>
    <xdr:pic>
      <xdr:nvPicPr>
        <xdr:cNvPr id="4334" name="图片 3">
          <a:extLst>
            <a:ext uri="{FF2B5EF4-FFF2-40B4-BE49-F238E27FC236}">
              <a16:creationId xmlns:a16="http://schemas.microsoft.com/office/drawing/2014/main" xmlns="" id="{FF22FAE1-1456-4C8E-AAA2-D005EBDF7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2075" y="37185600"/>
          <a:ext cx="2040851" cy="1905000"/>
        </a:xfrm>
        <a:prstGeom prst="rect">
          <a:avLst/>
        </a:prstGeom>
      </xdr:spPr>
    </xdr:pic>
    <xdr:clientData/>
  </xdr:twoCellAnchor>
  <xdr:twoCellAnchor>
    <xdr:from>
      <xdr:col>1</xdr:col>
      <xdr:colOff>1257300</xdr:colOff>
      <xdr:row>134</xdr:row>
      <xdr:rowOff>73714</xdr:rowOff>
    </xdr:from>
    <xdr:to>
      <xdr:col>1</xdr:col>
      <xdr:colOff>2697300</xdr:colOff>
      <xdr:row>138</xdr:row>
      <xdr:rowOff>255139</xdr:rowOff>
    </xdr:to>
    <xdr:pic>
      <xdr:nvPicPr>
        <xdr:cNvPr id="4335" name="图片 4">
          <a:extLst>
            <a:ext uri="{FF2B5EF4-FFF2-40B4-BE49-F238E27FC236}">
              <a16:creationId xmlns:a16="http://schemas.microsoft.com/office/drawing/2014/main" xmlns="" id="{12318912-7B40-4749-97D0-19B94A58C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40012039"/>
          <a:ext cx="1440000" cy="1400625"/>
        </a:xfrm>
        <a:prstGeom prst="rect">
          <a:avLst/>
        </a:prstGeom>
      </xdr:spPr>
    </xdr:pic>
    <xdr:clientData/>
  </xdr:twoCellAnchor>
  <xdr:twoCellAnchor>
    <xdr:from>
      <xdr:col>1</xdr:col>
      <xdr:colOff>1276350</xdr:colOff>
      <xdr:row>151</xdr:row>
      <xdr:rowOff>62592</xdr:rowOff>
    </xdr:from>
    <xdr:to>
      <xdr:col>1</xdr:col>
      <xdr:colOff>2716350</xdr:colOff>
      <xdr:row>156</xdr:row>
      <xdr:rowOff>204906</xdr:rowOff>
    </xdr:to>
    <xdr:pic>
      <xdr:nvPicPr>
        <xdr:cNvPr id="4336" name="图片 5">
          <a:extLst>
            <a:ext uri="{FF2B5EF4-FFF2-40B4-BE49-F238E27FC236}">
              <a16:creationId xmlns:a16="http://schemas.microsoft.com/office/drawing/2014/main" xmlns="" id="{C6BD7D33-DB35-4988-8F6B-7FCC1D1BB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7850" y="44611017"/>
          <a:ext cx="1440000" cy="1332939"/>
        </a:xfrm>
        <a:prstGeom prst="rect">
          <a:avLst/>
        </a:prstGeom>
      </xdr:spPr>
    </xdr:pic>
    <xdr:clientData/>
  </xdr:twoCellAnchor>
  <xdr:twoCellAnchor>
    <xdr:from>
      <xdr:col>1</xdr:col>
      <xdr:colOff>876299</xdr:colOff>
      <xdr:row>139</xdr:row>
      <xdr:rowOff>156481</xdr:rowOff>
    </xdr:from>
    <xdr:to>
      <xdr:col>1</xdr:col>
      <xdr:colOff>3341670</xdr:colOff>
      <xdr:row>149</xdr:row>
      <xdr:rowOff>152400</xdr:rowOff>
    </xdr:to>
    <xdr:pic>
      <xdr:nvPicPr>
        <xdr:cNvPr id="4337" name="图片 8">
          <a:extLst>
            <a:ext uri="{FF2B5EF4-FFF2-40B4-BE49-F238E27FC236}">
              <a16:creationId xmlns:a16="http://schemas.microsoft.com/office/drawing/2014/main" xmlns="" id="{3FD5BA1E-BC44-4281-9507-A75EECE8A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799" y="41618806"/>
          <a:ext cx="2465371" cy="2567669"/>
        </a:xfrm>
        <a:prstGeom prst="rect">
          <a:avLst/>
        </a:prstGeom>
      </xdr:spPr>
    </xdr:pic>
    <xdr:clientData/>
  </xdr:twoCellAnchor>
  <xdr:twoCellAnchor>
    <xdr:from>
      <xdr:col>1</xdr:col>
      <xdr:colOff>1438275</xdr:colOff>
      <xdr:row>7</xdr:row>
      <xdr:rowOff>133350</xdr:rowOff>
    </xdr:from>
    <xdr:to>
      <xdr:col>1</xdr:col>
      <xdr:colOff>2878275</xdr:colOff>
      <xdr:row>15</xdr:row>
      <xdr:rowOff>141485</xdr:rowOff>
    </xdr:to>
    <xdr:pic>
      <xdr:nvPicPr>
        <xdr:cNvPr id="4340" name="图片 13">
          <a:extLst>
            <a:ext uri="{FF2B5EF4-FFF2-40B4-BE49-F238E27FC236}">
              <a16:creationId xmlns:a16="http://schemas.microsoft.com/office/drawing/2014/main" xmlns="" id="{0FD74789-5BA4-4731-ACB5-FEC53B5FC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775" y="2076450"/>
          <a:ext cx="1440000" cy="1608335"/>
        </a:xfrm>
        <a:prstGeom prst="rect">
          <a:avLst/>
        </a:prstGeom>
      </xdr:spPr>
    </xdr:pic>
    <xdr:clientData/>
  </xdr:twoCellAnchor>
  <xdr:twoCellAnchor>
    <xdr:from>
      <xdr:col>1</xdr:col>
      <xdr:colOff>1419225</xdr:colOff>
      <xdr:row>16</xdr:row>
      <xdr:rowOff>115127</xdr:rowOff>
    </xdr:from>
    <xdr:to>
      <xdr:col>1</xdr:col>
      <xdr:colOff>2809875</xdr:colOff>
      <xdr:row>24</xdr:row>
      <xdr:rowOff>162692</xdr:rowOff>
    </xdr:to>
    <xdr:pic>
      <xdr:nvPicPr>
        <xdr:cNvPr id="4341" name="图片 14">
          <a:extLst>
            <a:ext uri="{FF2B5EF4-FFF2-40B4-BE49-F238E27FC236}">
              <a16:creationId xmlns:a16="http://schemas.microsoft.com/office/drawing/2014/main" xmlns="" id="{D297BDCF-8187-4E60-8DC2-C9FDA49E1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0725" y="3867977"/>
          <a:ext cx="1390650" cy="1647765"/>
        </a:xfrm>
        <a:prstGeom prst="rect">
          <a:avLst/>
        </a:prstGeom>
      </xdr:spPr>
    </xdr:pic>
    <xdr:clientData/>
  </xdr:twoCellAnchor>
  <xdr:twoCellAnchor>
    <xdr:from>
      <xdr:col>1</xdr:col>
      <xdr:colOff>1304925</xdr:colOff>
      <xdr:row>25</xdr:row>
      <xdr:rowOff>142876</xdr:rowOff>
    </xdr:from>
    <xdr:to>
      <xdr:col>1</xdr:col>
      <xdr:colOff>2744925</xdr:colOff>
      <xdr:row>30</xdr:row>
      <xdr:rowOff>25216</xdr:rowOff>
    </xdr:to>
    <xdr:pic>
      <xdr:nvPicPr>
        <xdr:cNvPr id="4342" name="图片 15">
          <a:extLst>
            <a:ext uri="{FF2B5EF4-FFF2-40B4-BE49-F238E27FC236}">
              <a16:creationId xmlns:a16="http://schemas.microsoft.com/office/drawing/2014/main" xmlns="" id="{EF2DF7F9-9D95-42B0-96ED-80D86CD15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6425" y="5705476"/>
          <a:ext cx="1440000" cy="1406340"/>
        </a:xfrm>
        <a:prstGeom prst="rect">
          <a:avLst/>
        </a:prstGeom>
      </xdr:spPr>
    </xdr:pic>
    <xdr:clientData/>
  </xdr:twoCellAnchor>
  <xdr:twoCellAnchor>
    <xdr:from>
      <xdr:col>1</xdr:col>
      <xdr:colOff>1190625</xdr:colOff>
      <xdr:row>30</xdr:row>
      <xdr:rowOff>76201</xdr:rowOff>
    </xdr:from>
    <xdr:to>
      <xdr:col>1</xdr:col>
      <xdr:colOff>2630625</xdr:colOff>
      <xdr:row>33</xdr:row>
      <xdr:rowOff>362401</xdr:rowOff>
    </xdr:to>
    <xdr:pic>
      <xdr:nvPicPr>
        <xdr:cNvPr id="4343" name="图片 16">
          <a:extLst>
            <a:ext uri="{FF2B5EF4-FFF2-40B4-BE49-F238E27FC236}">
              <a16:creationId xmlns:a16="http://schemas.microsoft.com/office/drawing/2014/main" xmlns="" id="{E617762C-0722-4905-9790-924DE876A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2125" y="7162801"/>
          <a:ext cx="1440000" cy="1400625"/>
        </a:xfrm>
        <a:prstGeom prst="rect">
          <a:avLst/>
        </a:prstGeom>
      </xdr:spPr>
    </xdr:pic>
    <xdr:clientData/>
  </xdr:twoCellAnchor>
  <xdr:twoCellAnchor>
    <xdr:from>
      <xdr:col>1</xdr:col>
      <xdr:colOff>1181101</xdr:colOff>
      <xdr:row>34</xdr:row>
      <xdr:rowOff>95251</xdr:rowOff>
    </xdr:from>
    <xdr:to>
      <xdr:col>1</xdr:col>
      <xdr:colOff>2621101</xdr:colOff>
      <xdr:row>38</xdr:row>
      <xdr:rowOff>233293</xdr:rowOff>
    </xdr:to>
    <xdr:pic>
      <xdr:nvPicPr>
        <xdr:cNvPr id="4344" name="图片 18">
          <a:extLst>
            <a:ext uri="{FF2B5EF4-FFF2-40B4-BE49-F238E27FC236}">
              <a16:creationId xmlns:a16="http://schemas.microsoft.com/office/drawing/2014/main" xmlns="" id="{29C920FE-E424-4891-ACD7-4C78A3B63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2601" y="8667751"/>
          <a:ext cx="1440000" cy="1357242"/>
        </a:xfrm>
        <a:prstGeom prst="rect">
          <a:avLst/>
        </a:prstGeom>
      </xdr:spPr>
    </xdr:pic>
    <xdr:clientData/>
  </xdr:twoCellAnchor>
  <xdr:twoCellAnchor>
    <xdr:from>
      <xdr:col>1</xdr:col>
      <xdr:colOff>1085850</xdr:colOff>
      <xdr:row>39</xdr:row>
      <xdr:rowOff>76201</xdr:rowOff>
    </xdr:from>
    <xdr:to>
      <xdr:col>1</xdr:col>
      <xdr:colOff>2525850</xdr:colOff>
      <xdr:row>43</xdr:row>
      <xdr:rowOff>263341</xdr:rowOff>
    </xdr:to>
    <xdr:pic>
      <xdr:nvPicPr>
        <xdr:cNvPr id="4345" name="图片 19">
          <a:extLst>
            <a:ext uri="{FF2B5EF4-FFF2-40B4-BE49-F238E27FC236}">
              <a16:creationId xmlns:a16="http://schemas.microsoft.com/office/drawing/2014/main" xmlns="" id="{04382519-38B4-4801-8A44-0ED38D7A5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7350" y="10172701"/>
          <a:ext cx="1440000" cy="1406340"/>
        </a:xfrm>
        <a:prstGeom prst="rect">
          <a:avLst/>
        </a:prstGeom>
      </xdr:spPr>
    </xdr:pic>
    <xdr:clientData/>
  </xdr:twoCellAnchor>
  <xdr:twoCellAnchor>
    <xdr:from>
      <xdr:col>1</xdr:col>
      <xdr:colOff>1438275</xdr:colOff>
      <xdr:row>44</xdr:row>
      <xdr:rowOff>19051</xdr:rowOff>
    </xdr:from>
    <xdr:to>
      <xdr:col>1</xdr:col>
      <xdr:colOff>2630625</xdr:colOff>
      <xdr:row>48</xdr:row>
      <xdr:rowOff>206191</xdr:rowOff>
    </xdr:to>
    <xdr:pic>
      <xdr:nvPicPr>
        <xdr:cNvPr id="4346" name="图片 20">
          <a:extLst>
            <a:ext uri="{FF2B5EF4-FFF2-40B4-BE49-F238E27FC236}">
              <a16:creationId xmlns:a16="http://schemas.microsoft.com/office/drawing/2014/main" xmlns="" id="{49D2821D-E1B0-404C-BDCE-210795BC11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775" y="11639551"/>
          <a:ext cx="1192350" cy="1406340"/>
        </a:xfrm>
        <a:prstGeom prst="rect">
          <a:avLst/>
        </a:prstGeom>
      </xdr:spPr>
    </xdr:pic>
    <xdr:clientData/>
  </xdr:twoCellAnchor>
  <xdr:twoCellAnchor>
    <xdr:from>
      <xdr:col>1</xdr:col>
      <xdr:colOff>1352551</xdr:colOff>
      <xdr:row>49</xdr:row>
      <xdr:rowOff>76200</xdr:rowOff>
    </xdr:from>
    <xdr:to>
      <xdr:col>1</xdr:col>
      <xdr:colOff>2792551</xdr:colOff>
      <xdr:row>53</xdr:row>
      <xdr:rowOff>191174</xdr:rowOff>
    </xdr:to>
    <xdr:pic>
      <xdr:nvPicPr>
        <xdr:cNvPr id="4347" name="图片 21">
          <a:extLst>
            <a:ext uri="{FF2B5EF4-FFF2-40B4-BE49-F238E27FC236}">
              <a16:creationId xmlns:a16="http://schemas.microsoft.com/office/drawing/2014/main" xmlns="" id="{A8B24F2E-1FA5-409E-8E79-C127A5086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220700"/>
          <a:ext cx="1440000" cy="1372274"/>
        </a:xfrm>
        <a:prstGeom prst="rect">
          <a:avLst/>
        </a:prstGeom>
      </xdr:spPr>
    </xdr:pic>
    <xdr:clientData/>
  </xdr:twoCellAnchor>
  <xdr:twoCellAnchor>
    <xdr:from>
      <xdr:col>1</xdr:col>
      <xdr:colOff>1200150</xdr:colOff>
      <xdr:row>54</xdr:row>
      <xdr:rowOff>28574</xdr:rowOff>
    </xdr:from>
    <xdr:to>
      <xdr:col>1</xdr:col>
      <xdr:colOff>2640150</xdr:colOff>
      <xdr:row>58</xdr:row>
      <xdr:rowOff>215714</xdr:rowOff>
    </xdr:to>
    <xdr:pic>
      <xdr:nvPicPr>
        <xdr:cNvPr id="4348" name="图片 22">
          <a:extLst>
            <a:ext uri="{FF2B5EF4-FFF2-40B4-BE49-F238E27FC236}">
              <a16:creationId xmlns:a16="http://schemas.microsoft.com/office/drawing/2014/main" xmlns="" id="{A8733F98-E1F7-4983-A08B-8D19C9BA5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1650" y="14744699"/>
          <a:ext cx="1440000" cy="1406340"/>
        </a:xfrm>
        <a:prstGeom prst="rect">
          <a:avLst/>
        </a:prstGeom>
      </xdr:spPr>
    </xdr:pic>
    <xdr:clientData/>
  </xdr:twoCellAnchor>
  <xdr:twoCellAnchor>
    <xdr:from>
      <xdr:col>1</xdr:col>
      <xdr:colOff>1209675</xdr:colOff>
      <xdr:row>59</xdr:row>
      <xdr:rowOff>23131</xdr:rowOff>
    </xdr:from>
    <xdr:to>
      <xdr:col>1</xdr:col>
      <xdr:colOff>2649675</xdr:colOff>
      <xdr:row>63</xdr:row>
      <xdr:rowOff>210271</xdr:rowOff>
    </xdr:to>
    <xdr:pic>
      <xdr:nvPicPr>
        <xdr:cNvPr id="4349" name="图片 24">
          <a:extLst>
            <a:ext uri="{FF2B5EF4-FFF2-40B4-BE49-F238E27FC236}">
              <a16:creationId xmlns:a16="http://schemas.microsoft.com/office/drawing/2014/main" xmlns="" id="{FD119EC0-9E9D-44E8-AA28-0A31BC2E7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1175" y="16263256"/>
          <a:ext cx="1440000" cy="1406340"/>
        </a:xfrm>
        <a:prstGeom prst="rect">
          <a:avLst/>
        </a:prstGeom>
      </xdr:spPr>
    </xdr:pic>
    <xdr:clientData/>
  </xdr:twoCellAnchor>
  <xdr:twoCellAnchor>
    <xdr:from>
      <xdr:col>1</xdr:col>
      <xdr:colOff>1219201</xdr:colOff>
      <xdr:row>64</xdr:row>
      <xdr:rowOff>38100</xdr:rowOff>
    </xdr:from>
    <xdr:to>
      <xdr:col>1</xdr:col>
      <xdr:colOff>2659201</xdr:colOff>
      <xdr:row>67</xdr:row>
      <xdr:rowOff>335954</xdr:rowOff>
    </xdr:to>
    <xdr:pic>
      <xdr:nvPicPr>
        <xdr:cNvPr id="4350" name="图片 25">
          <a:extLst>
            <a:ext uri="{FF2B5EF4-FFF2-40B4-BE49-F238E27FC236}">
              <a16:creationId xmlns:a16="http://schemas.microsoft.com/office/drawing/2014/main" xmlns="" id="{52B3B1E1-5B56-430D-A78B-AB607CEB0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0701" y="17802225"/>
          <a:ext cx="1440000" cy="1412279"/>
        </a:xfrm>
        <a:prstGeom prst="rect">
          <a:avLst/>
        </a:prstGeom>
      </xdr:spPr>
    </xdr:pic>
    <xdr:clientData/>
  </xdr:twoCellAnchor>
  <xdr:twoCellAnchor>
    <xdr:from>
      <xdr:col>1</xdr:col>
      <xdr:colOff>1276351</xdr:colOff>
      <xdr:row>72</xdr:row>
      <xdr:rowOff>9526</xdr:rowOff>
    </xdr:from>
    <xdr:to>
      <xdr:col>1</xdr:col>
      <xdr:colOff>2716351</xdr:colOff>
      <xdr:row>73</xdr:row>
      <xdr:rowOff>617205</xdr:rowOff>
    </xdr:to>
    <xdr:pic>
      <xdr:nvPicPr>
        <xdr:cNvPr id="4351" name="图片 27">
          <a:extLst>
            <a:ext uri="{FF2B5EF4-FFF2-40B4-BE49-F238E27FC236}">
              <a16:creationId xmlns:a16="http://schemas.microsoft.com/office/drawing/2014/main" xmlns="" id="{24749FD6-F1B8-48D4-8F56-3EF3F966C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7851" y="20859751"/>
          <a:ext cx="1440000" cy="1417304"/>
        </a:xfrm>
        <a:prstGeom prst="rect">
          <a:avLst/>
        </a:prstGeom>
      </xdr:spPr>
    </xdr:pic>
    <xdr:clientData/>
  </xdr:twoCellAnchor>
  <xdr:twoCellAnchor>
    <xdr:from>
      <xdr:col>1</xdr:col>
      <xdr:colOff>1343026</xdr:colOff>
      <xdr:row>74</xdr:row>
      <xdr:rowOff>76201</xdr:rowOff>
    </xdr:from>
    <xdr:to>
      <xdr:col>1</xdr:col>
      <xdr:colOff>2783026</xdr:colOff>
      <xdr:row>78</xdr:row>
      <xdr:rowOff>283389</xdr:rowOff>
    </xdr:to>
    <xdr:pic>
      <xdr:nvPicPr>
        <xdr:cNvPr id="4352" name="图片 28">
          <a:extLst>
            <a:ext uri="{FF2B5EF4-FFF2-40B4-BE49-F238E27FC236}">
              <a16:creationId xmlns:a16="http://schemas.microsoft.com/office/drawing/2014/main" xmlns="" id="{F2363080-9187-48FA-8DC9-407E18078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4526" y="22545676"/>
          <a:ext cx="1440000" cy="1388288"/>
        </a:xfrm>
        <a:prstGeom prst="rect">
          <a:avLst/>
        </a:prstGeom>
      </xdr:spPr>
    </xdr:pic>
    <xdr:clientData/>
  </xdr:twoCellAnchor>
  <xdr:twoCellAnchor>
    <xdr:from>
      <xdr:col>1</xdr:col>
      <xdr:colOff>1152525</xdr:colOff>
      <xdr:row>78</xdr:row>
      <xdr:rowOff>194581</xdr:rowOff>
    </xdr:from>
    <xdr:to>
      <xdr:col>1</xdr:col>
      <xdr:colOff>2592525</xdr:colOff>
      <xdr:row>83</xdr:row>
      <xdr:rowOff>84541</xdr:rowOff>
    </xdr:to>
    <xdr:pic>
      <xdr:nvPicPr>
        <xdr:cNvPr id="4353" name="图片 30">
          <a:extLst>
            <a:ext uri="{FF2B5EF4-FFF2-40B4-BE49-F238E27FC236}">
              <a16:creationId xmlns:a16="http://schemas.microsoft.com/office/drawing/2014/main" xmlns="" id="{DC20504B-B3F7-4F3A-A4DA-F3B3BF381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4025" y="23845156"/>
          <a:ext cx="1440000" cy="1404435"/>
        </a:xfrm>
        <a:prstGeom prst="rect">
          <a:avLst/>
        </a:prstGeom>
      </xdr:spPr>
    </xdr:pic>
    <xdr:clientData/>
  </xdr:twoCellAnchor>
  <xdr:twoCellAnchor>
    <xdr:from>
      <xdr:col>1</xdr:col>
      <xdr:colOff>1085851</xdr:colOff>
      <xdr:row>84</xdr:row>
      <xdr:rowOff>76200</xdr:rowOff>
    </xdr:from>
    <xdr:to>
      <xdr:col>1</xdr:col>
      <xdr:colOff>2525851</xdr:colOff>
      <xdr:row>88</xdr:row>
      <xdr:rowOff>200842</xdr:rowOff>
    </xdr:to>
    <xdr:pic>
      <xdr:nvPicPr>
        <xdr:cNvPr id="4354" name="图片 31">
          <a:extLst>
            <a:ext uri="{FF2B5EF4-FFF2-40B4-BE49-F238E27FC236}">
              <a16:creationId xmlns:a16="http://schemas.microsoft.com/office/drawing/2014/main" xmlns="" id="{815B3926-EABC-4D02-9792-21468B3A4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7351" y="25546050"/>
          <a:ext cx="1440000" cy="1343842"/>
        </a:xfrm>
        <a:prstGeom prst="rect">
          <a:avLst/>
        </a:prstGeom>
      </xdr:spPr>
    </xdr:pic>
    <xdr:clientData/>
  </xdr:twoCellAnchor>
  <xdr:twoCellAnchor>
    <xdr:from>
      <xdr:col>1</xdr:col>
      <xdr:colOff>1285875</xdr:colOff>
      <xdr:row>95</xdr:row>
      <xdr:rowOff>19050</xdr:rowOff>
    </xdr:from>
    <xdr:to>
      <xdr:col>1</xdr:col>
      <xdr:colOff>2725875</xdr:colOff>
      <xdr:row>101</xdr:row>
      <xdr:rowOff>141932</xdr:rowOff>
    </xdr:to>
    <xdr:pic>
      <xdr:nvPicPr>
        <xdr:cNvPr id="4355" name="图片 33">
          <a:extLst>
            <a:ext uri="{FF2B5EF4-FFF2-40B4-BE49-F238E27FC236}">
              <a16:creationId xmlns:a16="http://schemas.microsoft.com/office/drawing/2014/main" xmlns="" id="{573A1A1D-6422-48C4-B8D2-3AA38C773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7375" y="30165675"/>
          <a:ext cx="1440000" cy="1437332"/>
        </a:xfrm>
        <a:prstGeom prst="rect">
          <a:avLst/>
        </a:prstGeom>
      </xdr:spPr>
    </xdr:pic>
    <xdr:clientData/>
  </xdr:twoCellAnchor>
  <xdr:twoCellAnchor>
    <xdr:from>
      <xdr:col>1</xdr:col>
      <xdr:colOff>838200</xdr:colOff>
      <xdr:row>89</xdr:row>
      <xdr:rowOff>257174</xdr:rowOff>
    </xdr:from>
    <xdr:to>
      <xdr:col>1</xdr:col>
      <xdr:colOff>3306185</xdr:colOff>
      <xdr:row>94</xdr:row>
      <xdr:rowOff>1085849</xdr:rowOff>
    </xdr:to>
    <xdr:pic>
      <xdr:nvPicPr>
        <xdr:cNvPr id="4357" name="图片 36">
          <a:extLst>
            <a:ext uri="{FF2B5EF4-FFF2-40B4-BE49-F238E27FC236}">
              <a16:creationId xmlns:a16="http://schemas.microsoft.com/office/drawing/2014/main" xmlns="" id="{24686A61-1051-4452-ADDA-ACCD289C2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700" y="27251024"/>
          <a:ext cx="2467985" cy="2352675"/>
        </a:xfrm>
        <a:prstGeom prst="rect">
          <a:avLst/>
        </a:prstGeom>
      </xdr:spPr>
    </xdr:pic>
    <xdr:clientData/>
  </xdr:twoCellAnchor>
  <xdr:twoCellAnchor>
    <xdr:from>
      <xdr:col>1</xdr:col>
      <xdr:colOff>1247776</xdr:colOff>
      <xdr:row>102</xdr:row>
      <xdr:rowOff>104776</xdr:rowOff>
    </xdr:from>
    <xdr:to>
      <xdr:col>1</xdr:col>
      <xdr:colOff>2687776</xdr:colOff>
      <xdr:row>110</xdr:row>
      <xdr:rowOff>23180</xdr:rowOff>
    </xdr:to>
    <xdr:pic>
      <xdr:nvPicPr>
        <xdr:cNvPr id="4358" name="图片 37">
          <a:extLst>
            <a:ext uri="{FF2B5EF4-FFF2-40B4-BE49-F238E27FC236}">
              <a16:creationId xmlns:a16="http://schemas.microsoft.com/office/drawing/2014/main" xmlns="" id="{866571FA-A596-4075-9428-921427EF0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9276" y="31784926"/>
          <a:ext cx="1440000" cy="1366204"/>
        </a:xfrm>
        <a:prstGeom prst="rect">
          <a:avLst/>
        </a:prstGeom>
      </xdr:spPr>
    </xdr:pic>
    <xdr:clientData/>
  </xdr:twoCellAnchor>
  <xdr:twoCellAnchor>
    <xdr:from>
      <xdr:col>1</xdr:col>
      <xdr:colOff>1104900</xdr:colOff>
      <xdr:row>110</xdr:row>
      <xdr:rowOff>76199</xdr:rowOff>
    </xdr:from>
    <xdr:to>
      <xdr:col>1</xdr:col>
      <xdr:colOff>2544900</xdr:colOff>
      <xdr:row>110</xdr:row>
      <xdr:rowOff>1450185</xdr:rowOff>
    </xdr:to>
    <xdr:pic>
      <xdr:nvPicPr>
        <xdr:cNvPr id="4359" name="图片 39">
          <a:extLst>
            <a:ext uri="{FF2B5EF4-FFF2-40B4-BE49-F238E27FC236}">
              <a16:creationId xmlns:a16="http://schemas.microsoft.com/office/drawing/2014/main" xmlns="" id="{C65C2ABD-F954-43EE-9FC5-6DC64D9DB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0" y="33204149"/>
          <a:ext cx="1440000" cy="1373986"/>
        </a:xfrm>
        <a:prstGeom prst="rect">
          <a:avLst/>
        </a:prstGeom>
      </xdr:spPr>
    </xdr:pic>
    <xdr:clientData/>
  </xdr:twoCellAnchor>
  <xdr:twoCellAnchor>
    <xdr:from>
      <xdr:col>1</xdr:col>
      <xdr:colOff>1085850</xdr:colOff>
      <xdr:row>111</xdr:row>
      <xdr:rowOff>0</xdr:rowOff>
    </xdr:from>
    <xdr:to>
      <xdr:col>1</xdr:col>
      <xdr:colOff>2525850</xdr:colOff>
      <xdr:row>115</xdr:row>
      <xdr:rowOff>264394</xdr:rowOff>
    </xdr:to>
    <xdr:pic>
      <xdr:nvPicPr>
        <xdr:cNvPr id="4360" name="图片 40">
          <a:extLst>
            <a:ext uri="{FF2B5EF4-FFF2-40B4-BE49-F238E27FC236}">
              <a16:creationId xmlns:a16="http://schemas.microsoft.com/office/drawing/2014/main" xmlns="" id="{AE5CB78F-365E-44C2-AFC5-542A5FD7B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7350" y="34661475"/>
          <a:ext cx="1440000" cy="1407394"/>
        </a:xfrm>
        <a:prstGeom prst="rect">
          <a:avLst/>
        </a:prstGeom>
      </xdr:spPr>
    </xdr:pic>
    <xdr:clientData/>
  </xdr:twoCellAnchor>
  <xdr:twoCellAnchor>
    <xdr:from>
      <xdr:col>1</xdr:col>
      <xdr:colOff>1219200</xdr:colOff>
      <xdr:row>116</xdr:row>
      <xdr:rowOff>114302</xdr:rowOff>
    </xdr:from>
    <xdr:to>
      <xdr:col>1</xdr:col>
      <xdr:colOff>2659200</xdr:colOff>
      <xdr:row>120</xdr:row>
      <xdr:rowOff>171932</xdr:rowOff>
    </xdr:to>
    <xdr:pic>
      <xdr:nvPicPr>
        <xdr:cNvPr id="4361" name="图片 43">
          <a:extLst>
            <a:ext uri="{FF2B5EF4-FFF2-40B4-BE49-F238E27FC236}">
              <a16:creationId xmlns:a16="http://schemas.microsoft.com/office/drawing/2014/main" xmlns="" id="{CE28656A-D7D4-4FA7-8FA1-4AEAC31B2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0700" y="36204527"/>
          <a:ext cx="1440000" cy="819630"/>
        </a:xfrm>
        <a:prstGeom prst="rect">
          <a:avLst/>
        </a:prstGeom>
      </xdr:spPr>
    </xdr:pic>
    <xdr:clientData/>
  </xdr:twoCellAnchor>
  <xdr:twoCellAnchor>
    <xdr:from>
      <xdr:col>1</xdr:col>
      <xdr:colOff>1066800</xdr:colOff>
      <xdr:row>68</xdr:row>
      <xdr:rowOff>38100</xdr:rowOff>
    </xdr:from>
    <xdr:to>
      <xdr:col>1</xdr:col>
      <xdr:colOff>2506800</xdr:colOff>
      <xdr:row>71</xdr:row>
      <xdr:rowOff>222100</xdr:rowOff>
    </xdr:to>
    <xdr:pic>
      <xdr:nvPicPr>
        <xdr:cNvPr id="4362" name="图片 44">
          <a:extLst>
            <a:ext uri="{FF2B5EF4-FFF2-40B4-BE49-F238E27FC236}">
              <a16:creationId xmlns:a16="http://schemas.microsoft.com/office/drawing/2014/main" xmlns="" id="{7C0CA4F1-F093-4CDA-8391-546DAFF65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8300" y="19288125"/>
          <a:ext cx="1440000" cy="1384150"/>
        </a:xfrm>
        <a:prstGeom prst="rect">
          <a:avLst/>
        </a:prstGeom>
      </xdr:spPr>
    </xdr:pic>
    <xdr:clientData/>
  </xdr:twoCellAnchor>
  <xdr:twoCellAnchor>
    <xdr:from>
      <xdr:col>1</xdr:col>
      <xdr:colOff>904875</xdr:colOff>
      <xdr:row>590</xdr:row>
      <xdr:rowOff>314325</xdr:rowOff>
    </xdr:from>
    <xdr:to>
      <xdr:col>1</xdr:col>
      <xdr:colOff>2344875</xdr:colOff>
      <xdr:row>592</xdr:row>
      <xdr:rowOff>528569</xdr:rowOff>
    </xdr:to>
    <xdr:pic>
      <xdr:nvPicPr>
        <xdr:cNvPr id="4364" name="图片 11">
          <a:extLst>
            <a:ext uri="{FF2B5EF4-FFF2-40B4-BE49-F238E27FC236}">
              <a16:creationId xmlns:a16="http://schemas.microsoft.com/office/drawing/2014/main" xmlns="" id="{2D1669AD-05CF-4289-A62D-8EF2BF244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375" y="185051700"/>
          <a:ext cx="1440000" cy="1357244"/>
        </a:xfrm>
        <a:prstGeom prst="rect">
          <a:avLst/>
        </a:prstGeom>
      </xdr:spPr>
    </xdr:pic>
    <xdr:clientData/>
  </xdr:twoCellAnchor>
  <xdr:twoCellAnchor>
    <xdr:from>
      <xdr:col>1</xdr:col>
      <xdr:colOff>638175</xdr:colOff>
      <xdr:row>651</xdr:row>
      <xdr:rowOff>180975</xdr:rowOff>
    </xdr:from>
    <xdr:to>
      <xdr:col>1</xdr:col>
      <xdr:colOff>2733675</xdr:colOff>
      <xdr:row>655</xdr:row>
      <xdr:rowOff>182707</xdr:rowOff>
    </xdr:to>
    <xdr:pic>
      <xdr:nvPicPr>
        <xdr:cNvPr id="4365" name="图片 139">
          <a:extLst>
            <a:ext uri="{FF2B5EF4-FFF2-40B4-BE49-F238E27FC236}">
              <a16:creationId xmlns:a16="http://schemas.microsoft.com/office/drawing/2014/main" xmlns="" id="{E44EB240-7DB8-4080-81C6-076DD58EB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9675" y="208416525"/>
          <a:ext cx="2095500" cy="1982932"/>
        </a:xfrm>
        <a:prstGeom prst="rect">
          <a:avLst/>
        </a:prstGeom>
      </xdr:spPr>
    </xdr:pic>
    <xdr:clientData/>
  </xdr:twoCellAnchor>
  <xdr:twoCellAnchor>
    <xdr:from>
      <xdr:col>1</xdr:col>
      <xdr:colOff>1123950</xdr:colOff>
      <xdr:row>917</xdr:row>
      <xdr:rowOff>19050</xdr:rowOff>
    </xdr:from>
    <xdr:to>
      <xdr:col>1</xdr:col>
      <xdr:colOff>2563950</xdr:colOff>
      <xdr:row>921</xdr:row>
      <xdr:rowOff>288634</xdr:rowOff>
    </xdr:to>
    <xdr:pic>
      <xdr:nvPicPr>
        <xdr:cNvPr id="4366" name="图片 240">
          <a:extLst>
            <a:ext uri="{FF2B5EF4-FFF2-40B4-BE49-F238E27FC236}">
              <a16:creationId xmlns:a16="http://schemas.microsoft.com/office/drawing/2014/main" xmlns="" id="{93352602-CF59-4AE6-8B1B-4630C96CC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5450" y="295046400"/>
          <a:ext cx="1440000" cy="1488784"/>
        </a:xfrm>
        <a:prstGeom prst="rect">
          <a:avLst/>
        </a:prstGeom>
      </xdr:spPr>
    </xdr:pic>
    <xdr:clientData/>
  </xdr:twoCellAnchor>
  <xdr:twoCellAnchor>
    <xdr:from>
      <xdr:col>1</xdr:col>
      <xdr:colOff>1209675</xdr:colOff>
      <xdr:row>940</xdr:row>
      <xdr:rowOff>38100</xdr:rowOff>
    </xdr:from>
    <xdr:to>
      <xdr:col>1</xdr:col>
      <xdr:colOff>2649675</xdr:colOff>
      <xdr:row>946</xdr:row>
      <xdr:rowOff>196187</xdr:rowOff>
    </xdr:to>
    <xdr:pic>
      <xdr:nvPicPr>
        <xdr:cNvPr id="4367" name="图片 227">
          <a:extLst>
            <a:ext uri="{FF2B5EF4-FFF2-40B4-BE49-F238E27FC236}">
              <a16:creationId xmlns:a16="http://schemas.microsoft.com/office/drawing/2014/main" xmlns="" id="{EFD4BA6F-BEC3-43F2-A1CB-5219329F9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1175" y="301028100"/>
          <a:ext cx="1440000" cy="1415387"/>
        </a:xfrm>
        <a:prstGeom prst="rect">
          <a:avLst/>
        </a:prstGeom>
      </xdr:spPr>
    </xdr:pic>
    <xdr:clientData/>
  </xdr:twoCellAnchor>
  <xdr:twoCellAnchor>
    <xdr:from>
      <xdr:col>1</xdr:col>
      <xdr:colOff>1314450</xdr:colOff>
      <xdr:row>972</xdr:row>
      <xdr:rowOff>28575</xdr:rowOff>
    </xdr:from>
    <xdr:to>
      <xdr:col>1</xdr:col>
      <xdr:colOff>2754450</xdr:colOff>
      <xdr:row>976</xdr:row>
      <xdr:rowOff>214677</xdr:rowOff>
    </xdr:to>
    <xdr:pic>
      <xdr:nvPicPr>
        <xdr:cNvPr id="4368" name="图片 23">
          <a:extLst>
            <a:ext uri="{FF2B5EF4-FFF2-40B4-BE49-F238E27FC236}">
              <a16:creationId xmlns:a16="http://schemas.microsoft.com/office/drawing/2014/main" xmlns="" id="{4A1F9B1F-56A5-4DA7-99F6-5330C8BF6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5950" y="308648100"/>
          <a:ext cx="1440000" cy="1405302"/>
        </a:xfrm>
        <a:prstGeom prst="rect">
          <a:avLst/>
        </a:prstGeom>
      </xdr:spPr>
    </xdr:pic>
    <xdr:clientData/>
  </xdr:twoCellAnchor>
  <xdr:twoCellAnchor>
    <xdr:from>
      <xdr:col>1</xdr:col>
      <xdr:colOff>1219200</xdr:colOff>
      <xdr:row>998</xdr:row>
      <xdr:rowOff>57150</xdr:rowOff>
    </xdr:from>
    <xdr:to>
      <xdr:col>1</xdr:col>
      <xdr:colOff>2659200</xdr:colOff>
      <xdr:row>1005</xdr:row>
      <xdr:rowOff>118462</xdr:rowOff>
    </xdr:to>
    <xdr:pic>
      <xdr:nvPicPr>
        <xdr:cNvPr id="4369" name="图片 52">
          <a:extLst>
            <a:ext uri="{FF2B5EF4-FFF2-40B4-BE49-F238E27FC236}">
              <a16:creationId xmlns:a16="http://schemas.microsoft.com/office/drawing/2014/main" xmlns="" id="{21253193-A254-4534-B249-C2070330A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0700" y="314801250"/>
          <a:ext cx="1440000" cy="139481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</xdr:colOff>
          <xdr:row>1124</xdr:row>
          <xdr:rowOff>0</xdr:rowOff>
        </xdr:from>
        <xdr:to>
          <xdr:col>5</xdr:col>
          <xdr:colOff>266700</xdr:colOff>
          <xdr:row>1125</xdr:row>
          <xdr:rowOff>76200</xdr:rowOff>
        </xdr:to>
        <xdr:sp macro="" textlink="">
          <xdr:nvSpPr>
            <xdr:cNvPr id="4097" name="Control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B1:I1303"/>
  <sheetViews>
    <sheetView showGridLines="0" tabSelected="1" workbookViewId="0">
      <pane ySplit="2" topLeftCell="A3" activePane="bottomLeft" state="frozen"/>
      <selection pane="bottomLeft" activeCell="F2" sqref="F1:F1048576"/>
    </sheetView>
  </sheetViews>
  <sheetFormatPr defaultColWidth="22" defaultRowHeight="20.25"/>
  <cols>
    <col min="1" max="1" width="4.7109375" style="1" customWidth="1"/>
    <col min="2" max="2" width="21.42578125" style="1" customWidth="1"/>
    <col min="3" max="3" width="14.140625" style="1" customWidth="1"/>
    <col min="4" max="4" width="23.7109375" style="54" customWidth="1"/>
    <col min="5" max="5" width="13.7109375" style="1" customWidth="1"/>
    <col min="6" max="6" width="13.85546875" style="1" customWidth="1"/>
    <col min="7" max="7" width="14" style="64" customWidth="1"/>
    <col min="8" max="8" width="15.7109375" style="5" customWidth="1"/>
    <col min="9" max="9" width="17.85546875" style="5" customWidth="1"/>
    <col min="10" max="16384" width="22" style="1"/>
  </cols>
  <sheetData>
    <row r="1" spans="2:9" s="7" customFormat="1" ht="62.25" customHeight="1" thickBot="1">
      <c r="B1" s="77" t="s">
        <v>2036</v>
      </c>
      <c r="C1" s="78"/>
      <c r="D1" s="78"/>
      <c r="E1" s="78"/>
      <c r="F1" s="78"/>
      <c r="G1" s="78"/>
      <c r="H1" s="78"/>
      <c r="I1" s="79"/>
    </row>
    <row r="2" spans="2:9" ht="24" customHeight="1" thickBot="1">
      <c r="B2" s="59" t="s">
        <v>2053</v>
      </c>
      <c r="C2" s="60" t="s">
        <v>0</v>
      </c>
      <c r="D2" s="60" t="s">
        <v>2037</v>
      </c>
      <c r="E2" s="60" t="s">
        <v>1</v>
      </c>
      <c r="F2" s="60" t="s">
        <v>2</v>
      </c>
      <c r="G2" s="61" t="s">
        <v>2038</v>
      </c>
      <c r="H2" s="66" t="s">
        <v>2039</v>
      </c>
      <c r="I2" s="65" t="s">
        <v>2040</v>
      </c>
    </row>
    <row r="3" spans="2:9">
      <c r="B3" s="55">
        <v>6953357863498</v>
      </c>
      <c r="C3" s="56" t="s">
        <v>5</v>
      </c>
      <c r="D3" s="57" t="s">
        <v>1556</v>
      </c>
      <c r="E3" s="56" t="s">
        <v>1574</v>
      </c>
      <c r="F3" s="56"/>
      <c r="G3" s="62">
        <v>1</v>
      </c>
      <c r="H3" s="58">
        <v>55</v>
      </c>
      <c r="I3" s="58">
        <f t="shared" ref="I3:I34" si="0">+H3*G3</f>
        <v>55</v>
      </c>
    </row>
    <row r="4" spans="2:9">
      <c r="B4" s="4">
        <v>6953357868059</v>
      </c>
      <c r="C4" s="2" t="s">
        <v>5</v>
      </c>
      <c r="D4" s="53" t="s">
        <v>6</v>
      </c>
      <c r="E4" s="2" t="s">
        <v>1538</v>
      </c>
      <c r="F4" s="2" t="s">
        <v>2042</v>
      </c>
      <c r="G4" s="63">
        <v>1</v>
      </c>
      <c r="H4" s="3">
        <v>55</v>
      </c>
      <c r="I4" s="3">
        <f t="shared" si="0"/>
        <v>55</v>
      </c>
    </row>
    <row r="5" spans="2:9">
      <c r="B5" s="4">
        <v>6953357868837</v>
      </c>
      <c r="C5" s="2" t="s">
        <v>5</v>
      </c>
      <c r="D5" s="53" t="s">
        <v>6</v>
      </c>
      <c r="E5" s="2" t="s">
        <v>1538</v>
      </c>
      <c r="F5" s="2" t="s">
        <v>2043</v>
      </c>
      <c r="G5" s="63">
        <v>3</v>
      </c>
      <c r="H5" s="3">
        <v>55</v>
      </c>
      <c r="I5" s="3">
        <f t="shared" si="0"/>
        <v>165</v>
      </c>
    </row>
    <row r="6" spans="2:9">
      <c r="B6" s="4">
        <v>6953357870199</v>
      </c>
      <c r="C6" s="2" t="s">
        <v>5</v>
      </c>
      <c r="D6" s="53" t="s">
        <v>1577</v>
      </c>
      <c r="E6" s="2" t="s">
        <v>1578</v>
      </c>
      <c r="F6" s="2"/>
      <c r="G6" s="63">
        <v>9</v>
      </c>
      <c r="H6" s="3">
        <v>55</v>
      </c>
      <c r="I6" s="3">
        <f t="shared" si="0"/>
        <v>495</v>
      </c>
    </row>
    <row r="7" spans="2:9">
      <c r="B7" s="4">
        <v>6953357870298</v>
      </c>
      <c r="C7" s="2" t="s">
        <v>5</v>
      </c>
      <c r="D7" s="53" t="s">
        <v>6</v>
      </c>
      <c r="E7" s="2" t="s">
        <v>1538</v>
      </c>
      <c r="F7" s="2" t="s">
        <v>2044</v>
      </c>
      <c r="G7" s="63">
        <v>19</v>
      </c>
      <c r="H7" s="3">
        <v>55</v>
      </c>
      <c r="I7" s="3">
        <f t="shared" si="0"/>
        <v>1045</v>
      </c>
    </row>
    <row r="8" spans="2:9">
      <c r="B8" s="4">
        <v>6953357870304</v>
      </c>
      <c r="C8" s="2" t="s">
        <v>5</v>
      </c>
      <c r="D8" s="53" t="s">
        <v>6</v>
      </c>
      <c r="E8" s="2" t="s">
        <v>1538</v>
      </c>
      <c r="F8" s="2" t="s">
        <v>2045</v>
      </c>
      <c r="G8" s="63">
        <v>14</v>
      </c>
      <c r="H8" s="3">
        <v>55</v>
      </c>
      <c r="I8" s="3">
        <f t="shared" si="0"/>
        <v>770</v>
      </c>
    </row>
    <row r="9" spans="2:9">
      <c r="B9" s="4">
        <v>6953357870519</v>
      </c>
      <c r="C9" s="2" t="s">
        <v>5</v>
      </c>
      <c r="D9" s="53" t="s">
        <v>6</v>
      </c>
      <c r="E9" s="2" t="s">
        <v>1581</v>
      </c>
      <c r="F9" s="2" t="s">
        <v>2046</v>
      </c>
      <c r="G9" s="63">
        <v>2</v>
      </c>
      <c r="H9" s="3">
        <v>55</v>
      </c>
      <c r="I9" s="3">
        <f t="shared" si="0"/>
        <v>110</v>
      </c>
    </row>
    <row r="10" spans="2:9">
      <c r="B10" s="4">
        <v>6953357871240</v>
      </c>
      <c r="C10" s="2" t="s">
        <v>5</v>
      </c>
      <c r="D10" s="53" t="s">
        <v>6</v>
      </c>
      <c r="E10" s="2" t="s">
        <v>1582</v>
      </c>
      <c r="F10" s="2" t="s">
        <v>2047</v>
      </c>
      <c r="G10" s="63">
        <v>16</v>
      </c>
      <c r="H10" s="3">
        <v>55</v>
      </c>
      <c r="I10" s="3">
        <f t="shared" si="0"/>
        <v>880</v>
      </c>
    </row>
    <row r="11" spans="2:9">
      <c r="B11" s="4">
        <v>6953357871370</v>
      </c>
      <c r="C11" s="2" t="s">
        <v>5</v>
      </c>
      <c r="D11" s="53" t="s">
        <v>6</v>
      </c>
      <c r="E11" s="2" t="s">
        <v>1542</v>
      </c>
      <c r="F11" s="2" t="s">
        <v>2048</v>
      </c>
      <c r="G11" s="63">
        <v>2</v>
      </c>
      <c r="H11" s="3">
        <v>55</v>
      </c>
      <c r="I11" s="3">
        <f t="shared" si="0"/>
        <v>110</v>
      </c>
    </row>
    <row r="12" spans="2:9">
      <c r="B12" s="4">
        <v>6953357872650</v>
      </c>
      <c r="C12" s="2" t="s">
        <v>5</v>
      </c>
      <c r="D12" s="53" t="s">
        <v>1583</v>
      </c>
      <c r="E12" s="2" t="s">
        <v>1576</v>
      </c>
      <c r="F12" s="2" t="s">
        <v>2049</v>
      </c>
      <c r="G12" s="63">
        <v>1</v>
      </c>
      <c r="H12" s="3">
        <v>55</v>
      </c>
      <c r="I12" s="3">
        <f t="shared" si="0"/>
        <v>55</v>
      </c>
    </row>
    <row r="13" spans="2:9">
      <c r="B13" s="4">
        <v>6953357872797</v>
      </c>
      <c r="C13" s="2" t="s">
        <v>5</v>
      </c>
      <c r="D13" s="53" t="s">
        <v>6</v>
      </c>
      <c r="E13" s="2" t="s">
        <v>1531</v>
      </c>
      <c r="F13" s="2" t="s">
        <v>2050</v>
      </c>
      <c r="G13" s="63">
        <v>4</v>
      </c>
      <c r="H13" s="3">
        <v>55</v>
      </c>
      <c r="I13" s="3">
        <f t="shared" si="0"/>
        <v>220</v>
      </c>
    </row>
    <row r="14" spans="2:9">
      <c r="B14" s="4">
        <v>6953357874203</v>
      </c>
      <c r="C14" s="2" t="s">
        <v>5</v>
      </c>
      <c r="D14" s="53" t="s">
        <v>6</v>
      </c>
      <c r="E14" s="2" t="s">
        <v>1568</v>
      </c>
      <c r="F14" s="2" t="s">
        <v>2051</v>
      </c>
      <c r="G14" s="63">
        <v>2</v>
      </c>
      <c r="H14" s="3">
        <v>55</v>
      </c>
      <c r="I14" s="3">
        <f t="shared" si="0"/>
        <v>110</v>
      </c>
    </row>
    <row r="15" spans="2:9">
      <c r="B15" s="2" t="s">
        <v>428</v>
      </c>
      <c r="C15" s="2" t="s">
        <v>5</v>
      </c>
      <c r="D15" s="53" t="s">
        <v>6</v>
      </c>
      <c r="E15" s="2" t="s">
        <v>42</v>
      </c>
      <c r="F15" s="2" t="s">
        <v>8</v>
      </c>
      <c r="G15" s="63">
        <v>2</v>
      </c>
      <c r="H15" s="3">
        <v>97.218358831710702</v>
      </c>
      <c r="I15" s="3">
        <f t="shared" si="0"/>
        <v>194.4367176634214</v>
      </c>
    </row>
    <row r="16" spans="2:9">
      <c r="B16" s="2" t="s">
        <v>353</v>
      </c>
      <c r="C16" s="2" t="s">
        <v>5</v>
      </c>
      <c r="D16" s="53" t="s">
        <v>6</v>
      </c>
      <c r="E16" s="2" t="s">
        <v>117</v>
      </c>
      <c r="F16" s="2" t="s">
        <v>43</v>
      </c>
      <c r="G16" s="63">
        <v>10</v>
      </c>
      <c r="H16" s="3">
        <v>69.401947148817797</v>
      </c>
      <c r="I16" s="3">
        <f t="shared" si="0"/>
        <v>694.01947148817794</v>
      </c>
    </row>
    <row r="17" spans="2:9">
      <c r="B17" s="2" t="s">
        <v>355</v>
      </c>
      <c r="C17" s="2" t="s">
        <v>5</v>
      </c>
      <c r="D17" s="53" t="s">
        <v>6</v>
      </c>
      <c r="E17" s="2" t="s">
        <v>117</v>
      </c>
      <c r="F17" s="2" t="s">
        <v>8</v>
      </c>
      <c r="G17" s="63">
        <v>15</v>
      </c>
      <c r="H17" s="3">
        <v>69.401947148817797</v>
      </c>
      <c r="I17" s="3">
        <f t="shared" si="0"/>
        <v>1041.029207232267</v>
      </c>
    </row>
    <row r="18" spans="2:9">
      <c r="B18" s="2" t="s">
        <v>356</v>
      </c>
      <c r="C18" s="2" t="s">
        <v>5</v>
      </c>
      <c r="D18" s="53" t="s">
        <v>6</v>
      </c>
      <c r="E18" s="2" t="s">
        <v>117</v>
      </c>
      <c r="F18" s="2" t="s">
        <v>46</v>
      </c>
      <c r="G18" s="63">
        <v>7</v>
      </c>
      <c r="H18" s="3">
        <v>69.401947148817797</v>
      </c>
      <c r="I18" s="3">
        <f t="shared" si="0"/>
        <v>485.81363004172459</v>
      </c>
    </row>
    <row r="19" spans="2:9">
      <c r="B19" s="2" t="s">
        <v>357</v>
      </c>
      <c r="C19" s="2" t="s">
        <v>5</v>
      </c>
      <c r="D19" s="53" t="s">
        <v>6</v>
      </c>
      <c r="E19" s="2" t="s">
        <v>117</v>
      </c>
      <c r="F19" s="2" t="s">
        <v>10</v>
      </c>
      <c r="G19" s="63">
        <v>1</v>
      </c>
      <c r="H19" s="3">
        <v>69.401947148817797</v>
      </c>
      <c r="I19" s="3">
        <f t="shared" si="0"/>
        <v>69.401947148817797</v>
      </c>
    </row>
    <row r="20" spans="2:9">
      <c r="B20" s="2" t="s">
        <v>358</v>
      </c>
      <c r="C20" s="2" t="s">
        <v>5</v>
      </c>
      <c r="D20" s="53" t="s">
        <v>6</v>
      </c>
      <c r="E20" s="2" t="s">
        <v>117</v>
      </c>
      <c r="F20" s="2" t="s">
        <v>12</v>
      </c>
      <c r="G20" s="63">
        <v>3</v>
      </c>
      <c r="H20" s="3">
        <v>69.401947148817797</v>
      </c>
      <c r="I20" s="3">
        <f t="shared" si="0"/>
        <v>208.20584144645341</v>
      </c>
    </row>
    <row r="21" spans="2:9">
      <c r="B21" s="2" t="s">
        <v>139</v>
      </c>
      <c r="C21" s="2" t="s">
        <v>5</v>
      </c>
      <c r="D21" s="53" t="s">
        <v>6</v>
      </c>
      <c r="E21" s="2" t="s">
        <v>136</v>
      </c>
      <c r="F21" s="2" t="s">
        <v>43</v>
      </c>
      <c r="G21" s="63">
        <v>8</v>
      </c>
      <c r="H21" s="3">
        <v>69.401947148817797</v>
      </c>
      <c r="I21" s="3">
        <f t="shared" si="0"/>
        <v>555.21557719054238</v>
      </c>
    </row>
    <row r="22" spans="2:9">
      <c r="B22" s="2" t="s">
        <v>141</v>
      </c>
      <c r="C22" s="2" t="s">
        <v>5</v>
      </c>
      <c r="D22" s="53" t="s">
        <v>6</v>
      </c>
      <c r="E22" s="2" t="s">
        <v>136</v>
      </c>
      <c r="F22" s="2" t="s">
        <v>8</v>
      </c>
      <c r="G22" s="63">
        <v>4</v>
      </c>
      <c r="H22" s="3">
        <v>69.401947148817797</v>
      </c>
      <c r="I22" s="3">
        <f t="shared" si="0"/>
        <v>277.60778859527119</v>
      </c>
    </row>
    <row r="23" spans="2:9">
      <c r="B23" s="2" t="s">
        <v>142</v>
      </c>
      <c r="C23" s="2" t="s">
        <v>5</v>
      </c>
      <c r="D23" s="53" t="s">
        <v>6</v>
      </c>
      <c r="E23" s="2" t="s">
        <v>136</v>
      </c>
      <c r="F23" s="2" t="s">
        <v>46</v>
      </c>
      <c r="G23" s="63">
        <v>3</v>
      </c>
      <c r="H23" s="3">
        <v>69.401947148817797</v>
      </c>
      <c r="I23" s="3">
        <f t="shared" si="0"/>
        <v>208.20584144645341</v>
      </c>
    </row>
    <row r="24" spans="2:9">
      <c r="B24" s="2" t="s">
        <v>143</v>
      </c>
      <c r="C24" s="2" t="s">
        <v>5</v>
      </c>
      <c r="D24" s="53" t="s">
        <v>6</v>
      </c>
      <c r="E24" s="2" t="s">
        <v>136</v>
      </c>
      <c r="F24" s="2" t="s">
        <v>10</v>
      </c>
      <c r="G24" s="63">
        <v>1</v>
      </c>
      <c r="H24" s="3">
        <v>69.401947148817797</v>
      </c>
      <c r="I24" s="3">
        <f t="shared" si="0"/>
        <v>69.401947148817797</v>
      </c>
    </row>
    <row r="25" spans="2:9">
      <c r="B25" s="2" t="s">
        <v>144</v>
      </c>
      <c r="C25" s="2" t="s">
        <v>5</v>
      </c>
      <c r="D25" s="53" t="s">
        <v>6</v>
      </c>
      <c r="E25" s="2" t="s">
        <v>136</v>
      </c>
      <c r="F25" s="2" t="s">
        <v>12</v>
      </c>
      <c r="G25" s="63">
        <v>3</v>
      </c>
      <c r="H25" s="3">
        <v>69.401947148817797</v>
      </c>
      <c r="I25" s="3">
        <f t="shared" si="0"/>
        <v>208.20584144645341</v>
      </c>
    </row>
    <row r="26" spans="2:9">
      <c r="B26" s="2" t="s">
        <v>145</v>
      </c>
      <c r="C26" s="2" t="s">
        <v>5</v>
      </c>
      <c r="D26" s="53" t="s">
        <v>6</v>
      </c>
      <c r="E26" s="2" t="s">
        <v>147</v>
      </c>
      <c r="F26" s="2" t="s">
        <v>8</v>
      </c>
      <c r="G26" s="63">
        <v>2</v>
      </c>
      <c r="H26" s="3">
        <v>69.401947148817797</v>
      </c>
      <c r="I26" s="3">
        <f t="shared" si="0"/>
        <v>138.80389429763559</v>
      </c>
    </row>
    <row r="27" spans="2:9">
      <c r="B27" s="2" t="s">
        <v>1064</v>
      </c>
      <c r="C27" s="2" t="s">
        <v>5</v>
      </c>
      <c r="D27" s="53" t="s">
        <v>6</v>
      </c>
      <c r="E27" s="2" t="s">
        <v>1065</v>
      </c>
      <c r="F27" s="2" t="s">
        <v>8</v>
      </c>
      <c r="G27" s="63">
        <v>2</v>
      </c>
      <c r="H27" s="3">
        <v>69.401947148817797</v>
      </c>
      <c r="I27" s="3">
        <f t="shared" si="0"/>
        <v>138.80389429763559</v>
      </c>
    </row>
    <row r="28" spans="2:9">
      <c r="B28" s="2" t="s">
        <v>1066</v>
      </c>
      <c r="C28" s="2" t="s">
        <v>5</v>
      </c>
      <c r="D28" s="53" t="s">
        <v>6</v>
      </c>
      <c r="E28" s="2" t="s">
        <v>86</v>
      </c>
      <c r="F28" s="2" t="s">
        <v>46</v>
      </c>
      <c r="G28" s="63">
        <v>1</v>
      </c>
      <c r="H28" s="3">
        <v>61.057023643949925</v>
      </c>
      <c r="I28" s="3">
        <f t="shared" si="0"/>
        <v>61.057023643949925</v>
      </c>
    </row>
    <row r="29" spans="2:9">
      <c r="B29" s="2" t="s">
        <v>130</v>
      </c>
      <c r="C29" s="2" t="s">
        <v>5</v>
      </c>
      <c r="D29" s="53" t="s">
        <v>6</v>
      </c>
      <c r="E29" s="2" t="s">
        <v>16</v>
      </c>
      <c r="F29" s="2" t="s">
        <v>8</v>
      </c>
      <c r="G29" s="63">
        <v>1</v>
      </c>
      <c r="H29" s="3">
        <v>69.401947148817797</v>
      </c>
      <c r="I29" s="3">
        <f t="shared" si="0"/>
        <v>69.401947148817797</v>
      </c>
    </row>
    <row r="30" spans="2:9">
      <c r="B30" s="2" t="s">
        <v>132</v>
      </c>
      <c r="C30" s="2" t="s">
        <v>5</v>
      </c>
      <c r="D30" s="53" t="s">
        <v>6</v>
      </c>
      <c r="E30" s="2" t="s">
        <v>16</v>
      </c>
      <c r="F30" s="2" t="s">
        <v>46</v>
      </c>
      <c r="G30" s="63">
        <v>9</v>
      </c>
      <c r="H30" s="3">
        <v>69.401947148817797</v>
      </c>
      <c r="I30" s="3">
        <f t="shared" si="0"/>
        <v>624.61752433936022</v>
      </c>
    </row>
    <row r="31" spans="2:9">
      <c r="B31" s="2" t="s">
        <v>133</v>
      </c>
      <c r="C31" s="2" t="s">
        <v>5</v>
      </c>
      <c r="D31" s="53" t="s">
        <v>6</v>
      </c>
      <c r="E31" s="2" t="s">
        <v>16</v>
      </c>
      <c r="F31" s="2" t="s">
        <v>10</v>
      </c>
      <c r="G31" s="63">
        <v>2</v>
      </c>
      <c r="H31" s="3">
        <v>69.401947148817797</v>
      </c>
      <c r="I31" s="3">
        <f t="shared" si="0"/>
        <v>138.80389429763559</v>
      </c>
    </row>
    <row r="32" spans="2:9">
      <c r="B32" s="2" t="s">
        <v>1260</v>
      </c>
      <c r="C32" s="2" t="s">
        <v>5</v>
      </c>
      <c r="D32" s="53" t="s">
        <v>6</v>
      </c>
      <c r="E32" s="2" t="s">
        <v>16</v>
      </c>
      <c r="F32" s="2" t="s">
        <v>43</v>
      </c>
      <c r="G32" s="63">
        <v>3</v>
      </c>
      <c r="H32" s="3">
        <v>69.401947148817797</v>
      </c>
      <c r="I32" s="3">
        <f t="shared" si="0"/>
        <v>208.20584144645341</v>
      </c>
    </row>
    <row r="33" spans="2:9">
      <c r="B33" s="2" t="s">
        <v>1067</v>
      </c>
      <c r="C33" s="2" t="s">
        <v>5</v>
      </c>
      <c r="D33" s="53" t="s">
        <v>6</v>
      </c>
      <c r="E33" s="2" t="s">
        <v>16</v>
      </c>
      <c r="F33" s="2" t="s">
        <v>8</v>
      </c>
      <c r="G33" s="63">
        <v>3</v>
      </c>
      <c r="H33" s="3">
        <v>69.401947148817797</v>
      </c>
      <c r="I33" s="3">
        <f t="shared" si="0"/>
        <v>208.20584144645341</v>
      </c>
    </row>
    <row r="34" spans="2:9">
      <c r="B34" s="2" t="s">
        <v>1068</v>
      </c>
      <c r="C34" s="2" t="s">
        <v>5</v>
      </c>
      <c r="D34" s="53" t="s">
        <v>6</v>
      </c>
      <c r="E34" s="2" t="s">
        <v>16</v>
      </c>
      <c r="F34" s="2" t="s">
        <v>46</v>
      </c>
      <c r="G34" s="63">
        <v>4</v>
      </c>
      <c r="H34" s="3">
        <v>69.401947148817797</v>
      </c>
      <c r="I34" s="3">
        <f t="shared" si="0"/>
        <v>277.60778859527119</v>
      </c>
    </row>
    <row r="35" spans="2:9">
      <c r="B35" s="2" t="s">
        <v>1261</v>
      </c>
      <c r="C35" s="2" t="s">
        <v>5</v>
      </c>
      <c r="D35" s="53" t="s">
        <v>6</v>
      </c>
      <c r="E35" s="2" t="s">
        <v>16</v>
      </c>
      <c r="F35" s="2" t="s">
        <v>632</v>
      </c>
      <c r="G35" s="63">
        <v>1</v>
      </c>
      <c r="H35" s="3">
        <v>55</v>
      </c>
      <c r="I35" s="3">
        <f t="shared" ref="I35:I66" si="1">+H35*G35</f>
        <v>55</v>
      </c>
    </row>
    <row r="36" spans="2:9">
      <c r="B36" s="2" t="s">
        <v>373</v>
      </c>
      <c r="C36" s="2" t="s">
        <v>5</v>
      </c>
      <c r="D36" s="53" t="s">
        <v>6</v>
      </c>
      <c r="E36" s="2" t="s">
        <v>117</v>
      </c>
      <c r="F36" s="2" t="s">
        <v>43</v>
      </c>
      <c r="G36" s="63">
        <v>5</v>
      </c>
      <c r="H36" s="3">
        <v>61.057023643949925</v>
      </c>
      <c r="I36" s="3">
        <f t="shared" si="1"/>
        <v>305.28511821974962</v>
      </c>
    </row>
    <row r="37" spans="2:9">
      <c r="B37" s="2" t="s">
        <v>375</v>
      </c>
      <c r="C37" s="2" t="s">
        <v>5</v>
      </c>
      <c r="D37" s="53" t="s">
        <v>6</v>
      </c>
      <c r="E37" s="2" t="s">
        <v>117</v>
      </c>
      <c r="F37" s="2" t="s">
        <v>8</v>
      </c>
      <c r="G37" s="63">
        <v>3</v>
      </c>
      <c r="H37" s="3">
        <v>61.057023643949925</v>
      </c>
      <c r="I37" s="3">
        <f t="shared" si="1"/>
        <v>183.17107093184978</v>
      </c>
    </row>
    <row r="38" spans="2:9">
      <c r="B38" s="2" t="s">
        <v>376</v>
      </c>
      <c r="C38" s="2" t="s">
        <v>5</v>
      </c>
      <c r="D38" s="53" t="s">
        <v>6</v>
      </c>
      <c r="E38" s="2" t="s">
        <v>117</v>
      </c>
      <c r="F38" s="2" t="s">
        <v>46</v>
      </c>
      <c r="G38" s="63">
        <v>5</v>
      </c>
      <c r="H38" s="3">
        <v>61.057023643949925</v>
      </c>
      <c r="I38" s="3">
        <f t="shared" si="1"/>
        <v>305.28511821974962</v>
      </c>
    </row>
    <row r="39" spans="2:9">
      <c r="B39" s="2" t="s">
        <v>368</v>
      </c>
      <c r="C39" s="2" t="s">
        <v>5</v>
      </c>
      <c r="D39" s="53" t="s">
        <v>6</v>
      </c>
      <c r="E39" s="2" t="s">
        <v>68</v>
      </c>
      <c r="F39" s="2" t="s">
        <v>43</v>
      </c>
      <c r="G39" s="63">
        <v>6</v>
      </c>
      <c r="H39" s="3">
        <v>61.057023643949925</v>
      </c>
      <c r="I39" s="3">
        <f t="shared" si="1"/>
        <v>366.34214186369957</v>
      </c>
    </row>
    <row r="40" spans="2:9">
      <c r="B40" s="2" t="s">
        <v>370</v>
      </c>
      <c r="C40" s="2" t="s">
        <v>5</v>
      </c>
      <c r="D40" s="53" t="s">
        <v>6</v>
      </c>
      <c r="E40" s="2" t="s">
        <v>68</v>
      </c>
      <c r="F40" s="2" t="s">
        <v>8</v>
      </c>
      <c r="G40" s="63">
        <v>7</v>
      </c>
      <c r="H40" s="3">
        <v>61.057023643949925</v>
      </c>
      <c r="I40" s="3">
        <f t="shared" si="1"/>
        <v>427.39916550764946</v>
      </c>
    </row>
    <row r="41" spans="2:9">
      <c r="B41" s="2" t="s">
        <v>371</v>
      </c>
      <c r="C41" s="2" t="s">
        <v>5</v>
      </c>
      <c r="D41" s="53" t="s">
        <v>6</v>
      </c>
      <c r="E41" s="2" t="s">
        <v>68</v>
      </c>
      <c r="F41" s="2" t="s">
        <v>46</v>
      </c>
      <c r="G41" s="63">
        <v>9</v>
      </c>
      <c r="H41" s="3">
        <v>61.057023643949925</v>
      </c>
      <c r="I41" s="3">
        <f t="shared" si="1"/>
        <v>549.51321279554929</v>
      </c>
    </row>
    <row r="42" spans="2:9">
      <c r="B42" s="2" t="s">
        <v>372</v>
      </c>
      <c r="C42" s="2" t="s">
        <v>5</v>
      </c>
      <c r="D42" s="53" t="s">
        <v>6</v>
      </c>
      <c r="E42" s="2" t="s">
        <v>68</v>
      </c>
      <c r="F42" s="2" t="s">
        <v>10</v>
      </c>
      <c r="G42" s="63">
        <v>5</v>
      </c>
      <c r="H42" s="3">
        <v>61.057023643949925</v>
      </c>
      <c r="I42" s="3">
        <f t="shared" si="1"/>
        <v>305.28511821974962</v>
      </c>
    </row>
    <row r="43" spans="2:9">
      <c r="B43" s="2" t="s">
        <v>391</v>
      </c>
      <c r="C43" s="2" t="s">
        <v>5</v>
      </c>
      <c r="D43" s="53" t="s">
        <v>6</v>
      </c>
      <c r="E43" s="2" t="s">
        <v>42</v>
      </c>
      <c r="F43" s="2" t="s">
        <v>43</v>
      </c>
      <c r="G43" s="63">
        <v>5</v>
      </c>
      <c r="H43" s="3">
        <v>69.401947148817797</v>
      </c>
      <c r="I43" s="3">
        <f t="shared" si="1"/>
        <v>347.00973574408897</v>
      </c>
    </row>
    <row r="44" spans="2:9">
      <c r="B44" s="2" t="s">
        <v>393</v>
      </c>
      <c r="C44" s="2" t="s">
        <v>5</v>
      </c>
      <c r="D44" s="53" t="s">
        <v>6</v>
      </c>
      <c r="E44" s="2" t="s">
        <v>42</v>
      </c>
      <c r="F44" s="2" t="s">
        <v>8</v>
      </c>
      <c r="G44" s="63">
        <v>4</v>
      </c>
      <c r="H44" s="3">
        <v>69.401947148817797</v>
      </c>
      <c r="I44" s="3">
        <f t="shared" si="1"/>
        <v>277.60778859527119</v>
      </c>
    </row>
    <row r="45" spans="2:9">
      <c r="B45" s="2" t="s">
        <v>394</v>
      </c>
      <c r="C45" s="2" t="s">
        <v>5</v>
      </c>
      <c r="D45" s="53" t="s">
        <v>6</v>
      </c>
      <c r="E45" s="2" t="s">
        <v>42</v>
      </c>
      <c r="F45" s="2" t="s">
        <v>46</v>
      </c>
      <c r="G45" s="63">
        <v>23</v>
      </c>
      <c r="H45" s="3">
        <v>69.401947148817797</v>
      </c>
      <c r="I45" s="3">
        <f t="shared" si="1"/>
        <v>1596.2447844228093</v>
      </c>
    </row>
    <row r="46" spans="2:9">
      <c r="B46" s="2" t="s">
        <v>395</v>
      </c>
      <c r="C46" s="2" t="s">
        <v>5</v>
      </c>
      <c r="D46" s="53" t="s">
        <v>6</v>
      </c>
      <c r="E46" s="2" t="s">
        <v>42</v>
      </c>
      <c r="F46" s="2" t="s">
        <v>10</v>
      </c>
      <c r="G46" s="63">
        <v>1</v>
      </c>
      <c r="H46" s="3">
        <v>69.401947148817797</v>
      </c>
      <c r="I46" s="3">
        <f t="shared" si="1"/>
        <v>69.401947148817797</v>
      </c>
    </row>
    <row r="47" spans="2:9">
      <c r="B47" s="2" t="s">
        <v>396</v>
      </c>
      <c r="C47" s="2" t="s">
        <v>5</v>
      </c>
      <c r="D47" s="53" t="s">
        <v>6</v>
      </c>
      <c r="E47" s="2" t="s">
        <v>42</v>
      </c>
      <c r="F47" s="2" t="s">
        <v>12</v>
      </c>
      <c r="G47" s="63">
        <v>1</v>
      </c>
      <c r="H47" s="3">
        <v>69.401947148817797</v>
      </c>
      <c r="I47" s="3">
        <f t="shared" si="1"/>
        <v>69.401947148817797</v>
      </c>
    </row>
    <row r="48" spans="2:9">
      <c r="B48" s="2" t="s">
        <v>397</v>
      </c>
      <c r="C48" s="2" t="s">
        <v>5</v>
      </c>
      <c r="D48" s="53" t="s">
        <v>6</v>
      </c>
      <c r="E48" s="2" t="s">
        <v>86</v>
      </c>
      <c r="F48" s="2" t="s">
        <v>43</v>
      </c>
      <c r="G48" s="63">
        <v>3</v>
      </c>
      <c r="H48" s="3">
        <v>69.401947148817797</v>
      </c>
      <c r="I48" s="3">
        <f t="shared" si="1"/>
        <v>208.20584144645341</v>
      </c>
    </row>
    <row r="49" spans="2:9">
      <c r="B49" s="2" t="s">
        <v>422</v>
      </c>
      <c r="C49" s="2" t="s">
        <v>5</v>
      </c>
      <c r="D49" s="53" t="s">
        <v>6</v>
      </c>
      <c r="E49" s="2" t="s">
        <v>68</v>
      </c>
      <c r="F49" s="2" t="s">
        <v>8</v>
      </c>
      <c r="G49" s="63">
        <v>6</v>
      </c>
      <c r="H49" s="3">
        <v>83.310152990264257</v>
      </c>
      <c r="I49" s="3">
        <f t="shared" si="1"/>
        <v>499.86091794158551</v>
      </c>
    </row>
    <row r="50" spans="2:9">
      <c r="B50" s="2" t="s">
        <v>424</v>
      </c>
      <c r="C50" s="2" t="s">
        <v>5</v>
      </c>
      <c r="D50" s="53" t="s">
        <v>6</v>
      </c>
      <c r="E50" s="2" t="s">
        <v>68</v>
      </c>
      <c r="F50" s="2" t="s">
        <v>46</v>
      </c>
      <c r="G50" s="63">
        <v>3</v>
      </c>
      <c r="H50" s="3">
        <v>83.310152990264257</v>
      </c>
      <c r="I50" s="3">
        <f t="shared" si="1"/>
        <v>249.93045897079276</v>
      </c>
    </row>
    <row r="51" spans="2:9">
      <c r="B51" s="2" t="s">
        <v>425</v>
      </c>
      <c r="C51" s="2" t="s">
        <v>5</v>
      </c>
      <c r="D51" s="53" t="s">
        <v>6</v>
      </c>
      <c r="E51" s="2" t="s">
        <v>68</v>
      </c>
      <c r="F51" s="2" t="s">
        <v>10</v>
      </c>
      <c r="G51" s="63">
        <v>2</v>
      </c>
      <c r="H51" s="3">
        <v>83.310152990264257</v>
      </c>
      <c r="I51" s="3">
        <f t="shared" si="1"/>
        <v>166.62030598052851</v>
      </c>
    </row>
    <row r="52" spans="2:9">
      <c r="B52" s="2" t="s">
        <v>1175</v>
      </c>
      <c r="C52" s="2" t="s">
        <v>5</v>
      </c>
      <c r="D52" s="53" t="s">
        <v>6</v>
      </c>
      <c r="E52" s="2" t="s">
        <v>62</v>
      </c>
      <c r="F52" s="2" t="s">
        <v>43</v>
      </c>
      <c r="G52" s="63">
        <v>1</v>
      </c>
      <c r="H52" s="3">
        <v>47.148817802503473</v>
      </c>
      <c r="I52" s="3">
        <f t="shared" si="1"/>
        <v>47.148817802503473</v>
      </c>
    </row>
    <row r="53" spans="2:9">
      <c r="B53" s="2" t="s">
        <v>1176</v>
      </c>
      <c r="C53" s="2" t="s">
        <v>5</v>
      </c>
      <c r="D53" s="53" t="s">
        <v>6</v>
      </c>
      <c r="E53" s="2" t="s">
        <v>62</v>
      </c>
      <c r="F53" s="2" t="s">
        <v>46</v>
      </c>
      <c r="G53" s="63">
        <v>1</v>
      </c>
      <c r="H53" s="3">
        <v>47.148817802503473</v>
      </c>
      <c r="I53" s="3">
        <f t="shared" si="1"/>
        <v>47.148817802503473</v>
      </c>
    </row>
    <row r="54" spans="2:9">
      <c r="B54" s="2" t="s">
        <v>1177</v>
      </c>
      <c r="C54" s="2" t="s">
        <v>5</v>
      </c>
      <c r="D54" s="53" t="s">
        <v>6</v>
      </c>
      <c r="E54" s="2" t="s">
        <v>274</v>
      </c>
      <c r="F54" s="2" t="s">
        <v>121</v>
      </c>
      <c r="G54" s="63">
        <v>1</v>
      </c>
      <c r="H54" s="3">
        <v>47.148817802503473</v>
      </c>
      <c r="I54" s="3">
        <f t="shared" si="1"/>
        <v>47.148817802503473</v>
      </c>
    </row>
    <row r="55" spans="2:9">
      <c r="B55" s="2" t="s">
        <v>1143</v>
      </c>
      <c r="C55" s="2" t="s">
        <v>5</v>
      </c>
      <c r="D55" s="53" t="s">
        <v>6</v>
      </c>
      <c r="E55" s="2" t="s">
        <v>62</v>
      </c>
      <c r="F55" s="2" t="s">
        <v>43</v>
      </c>
      <c r="G55" s="63">
        <v>3</v>
      </c>
      <c r="H55" s="3">
        <v>51.321279554937412</v>
      </c>
      <c r="I55" s="3">
        <f t="shared" si="1"/>
        <v>153.96383866481224</v>
      </c>
    </row>
    <row r="56" spans="2:9">
      <c r="B56" s="2" t="s">
        <v>1145</v>
      </c>
      <c r="C56" s="2" t="s">
        <v>5</v>
      </c>
      <c r="D56" s="53" t="s">
        <v>6</v>
      </c>
      <c r="E56" s="2" t="s">
        <v>62</v>
      </c>
      <c r="F56" s="2" t="s">
        <v>121</v>
      </c>
      <c r="G56" s="63">
        <v>2</v>
      </c>
      <c r="H56" s="3">
        <v>51.321279554937412</v>
      </c>
      <c r="I56" s="3">
        <f t="shared" si="1"/>
        <v>102.64255910987482</v>
      </c>
    </row>
    <row r="57" spans="2:9">
      <c r="B57" s="2" t="s">
        <v>1146</v>
      </c>
      <c r="C57" s="2" t="s">
        <v>5</v>
      </c>
      <c r="D57" s="53" t="s">
        <v>6</v>
      </c>
      <c r="E57" s="2" t="s">
        <v>62</v>
      </c>
      <c r="F57" s="2" t="s">
        <v>46</v>
      </c>
      <c r="G57" s="63">
        <v>1</v>
      </c>
      <c r="H57" s="3">
        <v>51.321279554937412</v>
      </c>
      <c r="I57" s="3">
        <f t="shared" si="1"/>
        <v>51.321279554937412</v>
      </c>
    </row>
    <row r="58" spans="2:9">
      <c r="B58" s="2" t="s">
        <v>1147</v>
      </c>
      <c r="C58" s="2" t="s">
        <v>5</v>
      </c>
      <c r="D58" s="53" t="s">
        <v>6</v>
      </c>
      <c r="E58" s="2" t="s">
        <v>62</v>
      </c>
      <c r="F58" s="2" t="s">
        <v>628</v>
      </c>
      <c r="G58" s="63">
        <v>1</v>
      </c>
      <c r="H58" s="3">
        <v>51.321279554937412</v>
      </c>
      <c r="I58" s="3">
        <f t="shared" si="1"/>
        <v>51.321279554937412</v>
      </c>
    </row>
    <row r="59" spans="2:9">
      <c r="B59" s="2" t="s">
        <v>1148</v>
      </c>
      <c r="C59" s="2" t="s">
        <v>5</v>
      </c>
      <c r="D59" s="53" t="s">
        <v>6</v>
      </c>
      <c r="E59" s="2" t="s">
        <v>62</v>
      </c>
      <c r="F59" s="2" t="s">
        <v>10</v>
      </c>
      <c r="G59" s="63">
        <v>1</v>
      </c>
      <c r="H59" s="3">
        <v>51.321279554937412</v>
      </c>
      <c r="I59" s="3">
        <f t="shared" si="1"/>
        <v>51.321279554937412</v>
      </c>
    </row>
    <row r="60" spans="2:9">
      <c r="B60" s="2" t="s">
        <v>1178</v>
      </c>
      <c r="C60" s="2" t="s">
        <v>5</v>
      </c>
      <c r="D60" s="53" t="s">
        <v>6</v>
      </c>
      <c r="E60" s="2" t="s">
        <v>274</v>
      </c>
      <c r="F60" s="2" t="s">
        <v>628</v>
      </c>
      <c r="G60" s="63">
        <v>1</v>
      </c>
      <c r="H60" s="3">
        <v>51.321279554937412</v>
      </c>
      <c r="I60" s="3">
        <f t="shared" si="1"/>
        <v>51.321279554937412</v>
      </c>
    </row>
    <row r="61" spans="2:9">
      <c r="B61" s="2" t="s">
        <v>1179</v>
      </c>
      <c r="C61" s="2" t="s">
        <v>5</v>
      </c>
      <c r="D61" s="53" t="s">
        <v>6</v>
      </c>
      <c r="E61" s="2" t="s">
        <v>86</v>
      </c>
      <c r="F61" s="2" t="s">
        <v>43</v>
      </c>
      <c r="G61" s="63">
        <v>1</v>
      </c>
      <c r="H61" s="3">
        <v>51.321279554937412</v>
      </c>
      <c r="I61" s="3">
        <f t="shared" si="1"/>
        <v>51.321279554937412</v>
      </c>
    </row>
    <row r="62" spans="2:9">
      <c r="B62" s="2" t="s">
        <v>228</v>
      </c>
      <c r="C62" s="2" t="s">
        <v>5</v>
      </c>
      <c r="D62" s="53" t="s">
        <v>6</v>
      </c>
      <c r="E62" s="2" t="s">
        <v>62</v>
      </c>
      <c r="F62" s="2" t="s">
        <v>43</v>
      </c>
      <c r="G62" s="63">
        <v>4</v>
      </c>
      <c r="H62" s="3">
        <v>55.493741307371344</v>
      </c>
      <c r="I62" s="3">
        <f t="shared" si="1"/>
        <v>221.97496522948538</v>
      </c>
    </row>
    <row r="63" spans="2:9">
      <c r="B63" s="2" t="s">
        <v>230</v>
      </c>
      <c r="C63" s="2" t="s">
        <v>5</v>
      </c>
      <c r="D63" s="53" t="s">
        <v>6</v>
      </c>
      <c r="E63" s="2" t="s">
        <v>62</v>
      </c>
      <c r="F63" s="2" t="s">
        <v>8</v>
      </c>
      <c r="G63" s="63">
        <v>4</v>
      </c>
      <c r="H63" s="3">
        <v>55.493741307371344</v>
      </c>
      <c r="I63" s="3">
        <f t="shared" si="1"/>
        <v>221.97496522948538</v>
      </c>
    </row>
    <row r="64" spans="2:9">
      <c r="B64" s="2" t="s">
        <v>231</v>
      </c>
      <c r="C64" s="2" t="s">
        <v>5</v>
      </c>
      <c r="D64" s="53" t="s">
        <v>6</v>
      </c>
      <c r="E64" s="2" t="s">
        <v>62</v>
      </c>
      <c r="F64" s="2" t="s">
        <v>46</v>
      </c>
      <c r="G64" s="63">
        <v>9</v>
      </c>
      <c r="H64" s="3">
        <v>55.493741307371344</v>
      </c>
      <c r="I64" s="3">
        <f t="shared" si="1"/>
        <v>499.44367176634211</v>
      </c>
    </row>
    <row r="65" spans="2:9">
      <c r="B65" s="2" t="s">
        <v>232</v>
      </c>
      <c r="C65" s="2" t="s">
        <v>5</v>
      </c>
      <c r="D65" s="53" t="s">
        <v>6</v>
      </c>
      <c r="E65" s="2" t="s">
        <v>62</v>
      </c>
      <c r="F65" s="2" t="s">
        <v>10</v>
      </c>
      <c r="G65" s="63">
        <v>20</v>
      </c>
      <c r="H65" s="3">
        <v>55.493741307371344</v>
      </c>
      <c r="I65" s="3">
        <f t="shared" si="1"/>
        <v>1109.8748261474268</v>
      </c>
    </row>
    <row r="66" spans="2:9">
      <c r="B66" s="2" t="s">
        <v>233</v>
      </c>
      <c r="C66" s="2" t="s">
        <v>5</v>
      </c>
      <c r="D66" s="53" t="s">
        <v>6</v>
      </c>
      <c r="E66" s="2" t="s">
        <v>62</v>
      </c>
      <c r="F66" s="2" t="s">
        <v>12</v>
      </c>
      <c r="G66" s="63">
        <v>4</v>
      </c>
      <c r="H66" s="3">
        <v>55.493741307371344</v>
      </c>
      <c r="I66" s="3">
        <f t="shared" si="1"/>
        <v>221.97496522948538</v>
      </c>
    </row>
    <row r="67" spans="2:9">
      <c r="B67" s="2" t="s">
        <v>215</v>
      </c>
      <c r="C67" s="2" t="s">
        <v>5</v>
      </c>
      <c r="D67" s="53" t="s">
        <v>6</v>
      </c>
      <c r="E67" s="2" t="s">
        <v>56</v>
      </c>
      <c r="F67" s="2" t="s">
        <v>43</v>
      </c>
      <c r="G67" s="63">
        <v>25</v>
      </c>
      <c r="H67" s="3">
        <v>55.493741307371344</v>
      </c>
      <c r="I67" s="3">
        <f t="shared" ref="I67:I98" si="2">+H67*G67</f>
        <v>1387.3435326842837</v>
      </c>
    </row>
    <row r="68" spans="2:9">
      <c r="B68" s="2" t="s">
        <v>217</v>
      </c>
      <c r="C68" s="2" t="s">
        <v>5</v>
      </c>
      <c r="D68" s="53" t="s">
        <v>6</v>
      </c>
      <c r="E68" s="2" t="s">
        <v>56</v>
      </c>
      <c r="F68" s="2" t="s">
        <v>8</v>
      </c>
      <c r="G68" s="63">
        <v>34</v>
      </c>
      <c r="H68" s="3">
        <v>55.493741307371344</v>
      </c>
      <c r="I68" s="3">
        <f t="shared" si="2"/>
        <v>1886.7872044506257</v>
      </c>
    </row>
    <row r="69" spans="2:9">
      <c r="B69" s="2" t="s">
        <v>218</v>
      </c>
      <c r="C69" s="2" t="s">
        <v>5</v>
      </c>
      <c r="D69" s="53" t="s">
        <v>6</v>
      </c>
      <c r="E69" s="2" t="s">
        <v>56</v>
      </c>
      <c r="F69" s="2" t="s">
        <v>46</v>
      </c>
      <c r="G69" s="63">
        <v>47</v>
      </c>
      <c r="H69" s="3">
        <v>55.493741307371344</v>
      </c>
      <c r="I69" s="3">
        <f t="shared" si="2"/>
        <v>2608.2058414464532</v>
      </c>
    </row>
    <row r="70" spans="2:9">
      <c r="B70" s="2" t="s">
        <v>219</v>
      </c>
      <c r="C70" s="2" t="s">
        <v>5</v>
      </c>
      <c r="D70" s="53" t="s">
        <v>6</v>
      </c>
      <c r="E70" s="2" t="s">
        <v>56</v>
      </c>
      <c r="F70" s="2" t="s">
        <v>10</v>
      </c>
      <c r="G70" s="63">
        <v>45</v>
      </c>
      <c r="H70" s="3">
        <v>55.493741307371344</v>
      </c>
      <c r="I70" s="3">
        <f t="shared" si="2"/>
        <v>2497.2183588317107</v>
      </c>
    </row>
    <row r="71" spans="2:9">
      <c r="B71" s="2" t="s">
        <v>220</v>
      </c>
      <c r="C71" s="2" t="s">
        <v>5</v>
      </c>
      <c r="D71" s="53" t="s">
        <v>6</v>
      </c>
      <c r="E71" s="2" t="s">
        <v>56</v>
      </c>
      <c r="F71" s="2" t="s">
        <v>12</v>
      </c>
      <c r="G71" s="63">
        <v>17</v>
      </c>
      <c r="H71" s="3">
        <v>55.493741307371344</v>
      </c>
      <c r="I71" s="3">
        <f t="shared" si="2"/>
        <v>943.39360222531286</v>
      </c>
    </row>
    <row r="72" spans="2:9">
      <c r="B72" s="2" t="s">
        <v>408</v>
      </c>
      <c r="C72" s="2" t="s">
        <v>5</v>
      </c>
      <c r="D72" s="53" t="s">
        <v>6</v>
      </c>
      <c r="E72" s="2" t="s">
        <v>117</v>
      </c>
      <c r="F72" s="2" t="s">
        <v>8</v>
      </c>
      <c r="G72" s="63">
        <v>8</v>
      </c>
      <c r="H72" s="3">
        <v>51.321279554937412</v>
      </c>
      <c r="I72" s="3">
        <f t="shared" si="2"/>
        <v>410.5702364394993</v>
      </c>
    </row>
    <row r="73" spans="2:9">
      <c r="B73" s="2" t="s">
        <v>410</v>
      </c>
      <c r="C73" s="2" t="s">
        <v>5</v>
      </c>
      <c r="D73" s="53" t="s">
        <v>6</v>
      </c>
      <c r="E73" s="2" t="s">
        <v>117</v>
      </c>
      <c r="F73" s="2" t="s">
        <v>46</v>
      </c>
      <c r="G73" s="63">
        <v>7</v>
      </c>
      <c r="H73" s="3">
        <v>51.321279554937412</v>
      </c>
      <c r="I73" s="3">
        <f t="shared" si="2"/>
        <v>359.24895688456189</v>
      </c>
    </row>
    <row r="74" spans="2:9">
      <c r="B74" s="2" t="s">
        <v>1071</v>
      </c>
      <c r="C74" s="2" t="s">
        <v>5</v>
      </c>
      <c r="D74" s="53" t="s">
        <v>6</v>
      </c>
      <c r="E74" s="2" t="s">
        <v>136</v>
      </c>
      <c r="F74" s="2" t="s">
        <v>43</v>
      </c>
      <c r="G74" s="63">
        <v>3</v>
      </c>
      <c r="H74" s="3">
        <v>51.321279554937412</v>
      </c>
      <c r="I74" s="3">
        <f t="shared" si="2"/>
        <v>153.96383866481224</v>
      </c>
    </row>
    <row r="75" spans="2:9">
      <c r="B75" s="2" t="s">
        <v>1268</v>
      </c>
      <c r="C75" s="2" t="s">
        <v>5</v>
      </c>
      <c r="D75" s="53" t="s">
        <v>6</v>
      </c>
      <c r="E75" s="2" t="s">
        <v>136</v>
      </c>
      <c r="F75" s="2" t="s">
        <v>8</v>
      </c>
      <c r="G75" s="63">
        <v>3</v>
      </c>
      <c r="H75" s="3">
        <v>51.321279554937412</v>
      </c>
      <c r="I75" s="3">
        <f t="shared" si="2"/>
        <v>153.96383866481224</v>
      </c>
    </row>
    <row r="76" spans="2:9">
      <c r="B76" s="2" t="s">
        <v>1072</v>
      </c>
      <c r="C76" s="2" t="s">
        <v>5</v>
      </c>
      <c r="D76" s="53" t="s">
        <v>6</v>
      </c>
      <c r="E76" s="2" t="s">
        <v>136</v>
      </c>
      <c r="F76" s="2" t="s">
        <v>46</v>
      </c>
      <c r="G76" s="63">
        <v>6</v>
      </c>
      <c r="H76" s="3">
        <v>51.321279554937412</v>
      </c>
      <c r="I76" s="3">
        <f t="shared" si="2"/>
        <v>307.92767732962449</v>
      </c>
    </row>
    <row r="77" spans="2:9">
      <c r="B77" s="2" t="s">
        <v>1180</v>
      </c>
      <c r="C77" s="2" t="s">
        <v>5</v>
      </c>
      <c r="D77" s="53" t="s">
        <v>6</v>
      </c>
      <c r="E77" s="2" t="s">
        <v>1181</v>
      </c>
      <c r="F77" s="2" t="s">
        <v>43</v>
      </c>
      <c r="G77" s="63">
        <v>1</v>
      </c>
      <c r="H77" s="3">
        <v>61.057023643949925</v>
      </c>
      <c r="I77" s="3">
        <f t="shared" si="2"/>
        <v>61.057023643949925</v>
      </c>
    </row>
    <row r="78" spans="2:9">
      <c r="B78" s="2" t="s">
        <v>1182</v>
      </c>
      <c r="C78" s="2" t="s">
        <v>5</v>
      </c>
      <c r="D78" s="53" t="s">
        <v>6</v>
      </c>
      <c r="E78" s="2" t="s">
        <v>1181</v>
      </c>
      <c r="F78" s="2" t="s">
        <v>8</v>
      </c>
      <c r="G78" s="63">
        <v>1</v>
      </c>
      <c r="H78" s="3">
        <v>61.057023643949925</v>
      </c>
      <c r="I78" s="3">
        <f t="shared" si="2"/>
        <v>61.057023643949925</v>
      </c>
    </row>
    <row r="79" spans="2:9">
      <c r="B79" s="2" t="s">
        <v>1183</v>
      </c>
      <c r="C79" s="2" t="s">
        <v>5</v>
      </c>
      <c r="D79" s="53" t="s">
        <v>6</v>
      </c>
      <c r="E79" s="2" t="s">
        <v>1181</v>
      </c>
      <c r="F79" s="2" t="s">
        <v>46</v>
      </c>
      <c r="G79" s="63">
        <v>1</v>
      </c>
      <c r="H79" s="3">
        <v>61.057023643949925</v>
      </c>
      <c r="I79" s="3">
        <f t="shared" si="2"/>
        <v>61.057023643949925</v>
      </c>
    </row>
    <row r="80" spans="2:9">
      <c r="B80" s="2" t="s">
        <v>1184</v>
      </c>
      <c r="C80" s="2" t="s">
        <v>5</v>
      </c>
      <c r="D80" s="53" t="s">
        <v>6</v>
      </c>
      <c r="E80" s="2" t="s">
        <v>1181</v>
      </c>
      <c r="F80" s="2" t="s">
        <v>12</v>
      </c>
      <c r="G80" s="63">
        <v>1</v>
      </c>
      <c r="H80" s="3">
        <v>61.057023643949925</v>
      </c>
      <c r="I80" s="3">
        <f t="shared" si="2"/>
        <v>61.057023643949925</v>
      </c>
    </row>
    <row r="81" spans="2:9">
      <c r="B81" s="2" t="s">
        <v>103</v>
      </c>
      <c r="C81" s="2" t="s">
        <v>5</v>
      </c>
      <c r="D81" s="53" t="s">
        <v>6</v>
      </c>
      <c r="E81" s="2" t="s">
        <v>68</v>
      </c>
      <c r="F81" s="2" t="s">
        <v>8</v>
      </c>
      <c r="G81" s="63">
        <v>1</v>
      </c>
      <c r="H81" s="3">
        <v>61.057023643949925</v>
      </c>
      <c r="I81" s="3">
        <f t="shared" si="2"/>
        <v>61.057023643949925</v>
      </c>
    </row>
    <row r="82" spans="2:9">
      <c r="B82" s="2" t="s">
        <v>105</v>
      </c>
      <c r="C82" s="2" t="s">
        <v>5</v>
      </c>
      <c r="D82" s="53" t="s">
        <v>6</v>
      </c>
      <c r="E82" s="2" t="s">
        <v>68</v>
      </c>
      <c r="F82" s="2" t="s">
        <v>46</v>
      </c>
      <c r="G82" s="63">
        <v>5</v>
      </c>
      <c r="H82" s="3">
        <v>61.057023643949925</v>
      </c>
      <c r="I82" s="3">
        <f t="shared" si="2"/>
        <v>305.28511821974962</v>
      </c>
    </row>
    <row r="83" spans="2:9">
      <c r="B83" s="2" t="s">
        <v>106</v>
      </c>
      <c r="C83" s="2" t="s">
        <v>5</v>
      </c>
      <c r="D83" s="53" t="s">
        <v>6</v>
      </c>
      <c r="E83" s="2" t="s">
        <v>68</v>
      </c>
      <c r="F83" s="2" t="s">
        <v>10</v>
      </c>
      <c r="G83" s="63">
        <v>4</v>
      </c>
      <c r="H83" s="3">
        <v>61.057023643949925</v>
      </c>
      <c r="I83" s="3">
        <f t="shared" si="2"/>
        <v>244.2280945757997</v>
      </c>
    </row>
    <row r="84" spans="2:9">
      <c r="B84" s="2" t="s">
        <v>1185</v>
      </c>
      <c r="C84" s="2" t="s">
        <v>5</v>
      </c>
      <c r="D84" s="53" t="s">
        <v>6</v>
      </c>
      <c r="E84" s="2" t="s">
        <v>86</v>
      </c>
      <c r="F84" s="2" t="s">
        <v>43</v>
      </c>
      <c r="G84" s="63">
        <v>2</v>
      </c>
      <c r="H84" s="3">
        <v>61.057023643949925</v>
      </c>
      <c r="I84" s="3">
        <f t="shared" si="2"/>
        <v>122.11404728789985</v>
      </c>
    </row>
    <row r="85" spans="2:9">
      <c r="B85" s="2" t="s">
        <v>99</v>
      </c>
      <c r="C85" s="2" t="s">
        <v>5</v>
      </c>
      <c r="D85" s="53" t="s">
        <v>6</v>
      </c>
      <c r="E85" s="2" t="s">
        <v>16</v>
      </c>
      <c r="F85" s="2" t="s">
        <v>8</v>
      </c>
      <c r="G85" s="63">
        <v>3</v>
      </c>
      <c r="H85" s="3">
        <v>61.057023643949925</v>
      </c>
      <c r="I85" s="3">
        <f t="shared" si="2"/>
        <v>183.17107093184978</v>
      </c>
    </row>
    <row r="86" spans="2:9">
      <c r="B86" s="2" t="s">
        <v>101</v>
      </c>
      <c r="C86" s="2" t="s">
        <v>5</v>
      </c>
      <c r="D86" s="53" t="s">
        <v>6</v>
      </c>
      <c r="E86" s="2" t="s">
        <v>16</v>
      </c>
      <c r="F86" s="2" t="s">
        <v>46</v>
      </c>
      <c r="G86" s="63">
        <v>1</v>
      </c>
      <c r="H86" s="3">
        <v>61.057023643949925</v>
      </c>
      <c r="I86" s="3">
        <f t="shared" si="2"/>
        <v>61.057023643949925</v>
      </c>
    </row>
    <row r="87" spans="2:9">
      <c r="B87" s="2" t="s">
        <v>102</v>
      </c>
      <c r="C87" s="2" t="s">
        <v>5</v>
      </c>
      <c r="D87" s="53" t="s">
        <v>6</v>
      </c>
      <c r="E87" s="2" t="s">
        <v>16</v>
      </c>
      <c r="F87" s="2" t="s">
        <v>10</v>
      </c>
      <c r="G87" s="63">
        <v>2</v>
      </c>
      <c r="H87" s="3">
        <v>61.057023643949925</v>
      </c>
      <c r="I87" s="3">
        <f t="shared" si="2"/>
        <v>122.11404728789985</v>
      </c>
    </row>
    <row r="88" spans="2:9">
      <c r="B88" s="2" t="s">
        <v>292</v>
      </c>
      <c r="C88" s="2" t="s">
        <v>5</v>
      </c>
      <c r="D88" s="53" t="s">
        <v>6</v>
      </c>
      <c r="E88" s="2" t="s">
        <v>117</v>
      </c>
      <c r="F88" s="2" t="s">
        <v>43</v>
      </c>
      <c r="G88" s="63">
        <v>22</v>
      </c>
      <c r="H88" s="3">
        <v>55.493741307371344</v>
      </c>
      <c r="I88" s="3">
        <f t="shared" si="2"/>
        <v>1220.8623087621695</v>
      </c>
    </row>
    <row r="89" spans="2:9">
      <c r="B89" s="2" t="s">
        <v>294</v>
      </c>
      <c r="C89" s="2" t="s">
        <v>5</v>
      </c>
      <c r="D89" s="53" t="s">
        <v>6</v>
      </c>
      <c r="E89" s="2" t="s">
        <v>117</v>
      </c>
      <c r="F89" s="2" t="s">
        <v>8</v>
      </c>
      <c r="G89" s="63">
        <v>63</v>
      </c>
      <c r="H89" s="3">
        <v>55.493741307371344</v>
      </c>
      <c r="I89" s="3">
        <f t="shared" si="2"/>
        <v>3496.1057023643948</v>
      </c>
    </row>
    <row r="90" spans="2:9">
      <c r="B90" s="2" t="s">
        <v>295</v>
      </c>
      <c r="C90" s="2" t="s">
        <v>5</v>
      </c>
      <c r="D90" s="53" t="s">
        <v>6</v>
      </c>
      <c r="E90" s="2" t="s">
        <v>117</v>
      </c>
      <c r="F90" s="2" t="s">
        <v>46</v>
      </c>
      <c r="G90" s="63">
        <v>69</v>
      </c>
      <c r="H90" s="3">
        <v>55.493741307371344</v>
      </c>
      <c r="I90" s="3">
        <f t="shared" si="2"/>
        <v>3829.0681502086227</v>
      </c>
    </row>
    <row r="91" spans="2:9">
      <c r="B91" s="2" t="s">
        <v>296</v>
      </c>
      <c r="C91" s="2" t="s">
        <v>5</v>
      </c>
      <c r="D91" s="53" t="s">
        <v>6</v>
      </c>
      <c r="E91" s="2" t="s">
        <v>117</v>
      </c>
      <c r="F91" s="2" t="s">
        <v>10</v>
      </c>
      <c r="G91" s="63">
        <v>63</v>
      </c>
      <c r="H91" s="3">
        <v>55.493741307371344</v>
      </c>
      <c r="I91" s="3">
        <f t="shared" si="2"/>
        <v>3496.1057023643948</v>
      </c>
    </row>
    <row r="92" spans="2:9">
      <c r="B92" s="2" t="s">
        <v>297</v>
      </c>
      <c r="C92" s="2" t="s">
        <v>5</v>
      </c>
      <c r="D92" s="53" t="s">
        <v>6</v>
      </c>
      <c r="E92" s="2" t="s">
        <v>117</v>
      </c>
      <c r="F92" s="2" t="s">
        <v>12</v>
      </c>
      <c r="G92" s="63">
        <v>21</v>
      </c>
      <c r="H92" s="3">
        <v>55.493741307371344</v>
      </c>
      <c r="I92" s="3">
        <f t="shared" si="2"/>
        <v>1165.3685674547983</v>
      </c>
    </row>
    <row r="93" spans="2:9">
      <c r="B93" s="2" t="s">
        <v>280</v>
      </c>
      <c r="C93" s="2" t="s">
        <v>5</v>
      </c>
      <c r="D93" s="53" t="s">
        <v>6</v>
      </c>
      <c r="E93" s="2" t="s">
        <v>274</v>
      </c>
      <c r="F93" s="2" t="s">
        <v>43</v>
      </c>
      <c r="G93" s="63">
        <v>9</v>
      </c>
      <c r="H93" s="3">
        <v>55.493741307371344</v>
      </c>
      <c r="I93" s="3">
        <f t="shared" si="2"/>
        <v>499.44367176634211</v>
      </c>
    </row>
    <row r="94" spans="2:9">
      <c r="B94" s="2" t="s">
        <v>282</v>
      </c>
      <c r="C94" s="2" t="s">
        <v>5</v>
      </c>
      <c r="D94" s="53" t="s">
        <v>6</v>
      </c>
      <c r="E94" s="2" t="s">
        <v>274</v>
      </c>
      <c r="F94" s="2" t="s">
        <v>8</v>
      </c>
      <c r="G94" s="63">
        <v>52</v>
      </c>
      <c r="H94" s="3">
        <v>55.493741307371344</v>
      </c>
      <c r="I94" s="3">
        <f t="shared" si="2"/>
        <v>2885.6745479833098</v>
      </c>
    </row>
    <row r="95" spans="2:9">
      <c r="B95" s="2" t="s">
        <v>283</v>
      </c>
      <c r="C95" s="2" t="s">
        <v>5</v>
      </c>
      <c r="D95" s="53" t="s">
        <v>6</v>
      </c>
      <c r="E95" s="2" t="s">
        <v>274</v>
      </c>
      <c r="F95" s="2" t="s">
        <v>46</v>
      </c>
      <c r="G95" s="63">
        <v>64</v>
      </c>
      <c r="H95" s="3">
        <v>55.493741307371344</v>
      </c>
      <c r="I95" s="3">
        <f t="shared" si="2"/>
        <v>3551.599443671766</v>
      </c>
    </row>
    <row r="96" spans="2:9">
      <c r="B96" s="2" t="s">
        <v>284</v>
      </c>
      <c r="C96" s="2" t="s">
        <v>5</v>
      </c>
      <c r="D96" s="53" t="s">
        <v>6</v>
      </c>
      <c r="E96" s="2" t="s">
        <v>274</v>
      </c>
      <c r="F96" s="2" t="s">
        <v>10</v>
      </c>
      <c r="G96" s="63">
        <v>51</v>
      </c>
      <c r="H96" s="3">
        <v>55.493741307371344</v>
      </c>
      <c r="I96" s="3">
        <f t="shared" si="2"/>
        <v>2830.1808066759386</v>
      </c>
    </row>
    <row r="97" spans="2:9">
      <c r="B97" s="2" t="s">
        <v>285</v>
      </c>
      <c r="C97" s="2" t="s">
        <v>5</v>
      </c>
      <c r="D97" s="53" t="s">
        <v>6</v>
      </c>
      <c r="E97" s="2" t="s">
        <v>274</v>
      </c>
      <c r="F97" s="2" t="s">
        <v>12</v>
      </c>
      <c r="G97" s="63">
        <v>12</v>
      </c>
      <c r="H97" s="3">
        <v>55.493741307371344</v>
      </c>
      <c r="I97" s="3">
        <f t="shared" si="2"/>
        <v>665.9248956884561</v>
      </c>
    </row>
    <row r="98" spans="2:9">
      <c r="B98" s="2" t="s">
        <v>359</v>
      </c>
      <c r="C98" s="2" t="s">
        <v>5</v>
      </c>
      <c r="D98" s="53" t="s">
        <v>6</v>
      </c>
      <c r="E98" s="2" t="s">
        <v>16</v>
      </c>
      <c r="F98" s="2" t="s">
        <v>43</v>
      </c>
      <c r="G98" s="63">
        <v>6</v>
      </c>
      <c r="H98" s="3">
        <v>55.493741307371344</v>
      </c>
      <c r="I98" s="3">
        <f t="shared" si="2"/>
        <v>332.96244784422805</v>
      </c>
    </row>
    <row r="99" spans="2:9">
      <c r="B99" s="2" t="s">
        <v>361</v>
      </c>
      <c r="C99" s="2" t="s">
        <v>5</v>
      </c>
      <c r="D99" s="53" t="s">
        <v>6</v>
      </c>
      <c r="E99" s="2" t="s">
        <v>16</v>
      </c>
      <c r="F99" s="2" t="s">
        <v>8</v>
      </c>
      <c r="G99" s="63">
        <v>22</v>
      </c>
      <c r="H99" s="3">
        <v>55.493741307371344</v>
      </c>
      <c r="I99" s="3">
        <f t="shared" ref="I99:I130" si="3">+H99*G99</f>
        <v>1220.8623087621695</v>
      </c>
    </row>
    <row r="100" spans="2:9">
      <c r="B100" s="2" t="s">
        <v>362</v>
      </c>
      <c r="C100" s="2" t="s">
        <v>5</v>
      </c>
      <c r="D100" s="53" t="s">
        <v>6</v>
      </c>
      <c r="E100" s="2" t="s">
        <v>16</v>
      </c>
      <c r="F100" s="2" t="s">
        <v>46</v>
      </c>
      <c r="G100" s="63">
        <v>23</v>
      </c>
      <c r="H100" s="3">
        <v>55.493741307371344</v>
      </c>
      <c r="I100" s="3">
        <f t="shared" si="3"/>
        <v>1276.356050069541</v>
      </c>
    </row>
    <row r="101" spans="2:9">
      <c r="B101" s="2" t="s">
        <v>363</v>
      </c>
      <c r="C101" s="2" t="s">
        <v>5</v>
      </c>
      <c r="D101" s="53" t="s">
        <v>6</v>
      </c>
      <c r="E101" s="2" t="s">
        <v>16</v>
      </c>
      <c r="F101" s="2" t="s">
        <v>10</v>
      </c>
      <c r="G101" s="63">
        <v>8</v>
      </c>
      <c r="H101" s="3">
        <v>55.493741307371344</v>
      </c>
      <c r="I101" s="3">
        <f t="shared" si="3"/>
        <v>443.94993045897075</v>
      </c>
    </row>
    <row r="102" spans="2:9">
      <c r="B102" s="2" t="s">
        <v>364</v>
      </c>
      <c r="C102" s="2" t="s">
        <v>5</v>
      </c>
      <c r="D102" s="53" t="s">
        <v>6</v>
      </c>
      <c r="E102" s="2" t="s">
        <v>16</v>
      </c>
      <c r="F102" s="2" t="s">
        <v>12</v>
      </c>
      <c r="G102" s="63">
        <v>2</v>
      </c>
      <c r="H102" s="3">
        <v>55.493741307371344</v>
      </c>
      <c r="I102" s="3">
        <f t="shared" si="3"/>
        <v>110.98748261474269</v>
      </c>
    </row>
    <row r="103" spans="2:9">
      <c r="B103" s="2" t="s">
        <v>320</v>
      </c>
      <c r="C103" s="2" t="s">
        <v>5</v>
      </c>
      <c r="D103" s="53" t="s">
        <v>6</v>
      </c>
      <c r="E103" s="2" t="s">
        <v>117</v>
      </c>
      <c r="F103" s="2" t="s">
        <v>43</v>
      </c>
      <c r="G103" s="63">
        <v>7</v>
      </c>
      <c r="H103" s="3">
        <v>55.493741307371344</v>
      </c>
      <c r="I103" s="3">
        <f t="shared" si="3"/>
        <v>388.4561891515994</v>
      </c>
    </row>
    <row r="104" spans="2:9">
      <c r="B104" s="2" t="s">
        <v>322</v>
      </c>
      <c r="C104" s="2" t="s">
        <v>5</v>
      </c>
      <c r="D104" s="53" t="s">
        <v>6</v>
      </c>
      <c r="E104" s="2" t="s">
        <v>117</v>
      </c>
      <c r="F104" s="2" t="s">
        <v>8</v>
      </c>
      <c r="G104" s="63">
        <v>31</v>
      </c>
      <c r="H104" s="3">
        <v>55.493741307371344</v>
      </c>
      <c r="I104" s="3">
        <f t="shared" si="3"/>
        <v>1720.3059805285118</v>
      </c>
    </row>
    <row r="105" spans="2:9">
      <c r="B105" s="2" t="s">
        <v>323</v>
      </c>
      <c r="C105" s="2" t="s">
        <v>5</v>
      </c>
      <c r="D105" s="53" t="s">
        <v>6</v>
      </c>
      <c r="E105" s="2" t="s">
        <v>117</v>
      </c>
      <c r="F105" s="2" t="s">
        <v>10</v>
      </c>
      <c r="G105" s="63">
        <v>25</v>
      </c>
      <c r="H105" s="3">
        <v>55.493741307371344</v>
      </c>
      <c r="I105" s="3">
        <f t="shared" si="3"/>
        <v>1387.3435326842837</v>
      </c>
    </row>
    <row r="106" spans="2:9">
      <c r="B106" s="2" t="s">
        <v>324</v>
      </c>
      <c r="C106" s="2" t="s">
        <v>5</v>
      </c>
      <c r="D106" s="53" t="s">
        <v>6</v>
      </c>
      <c r="E106" s="2" t="s">
        <v>117</v>
      </c>
      <c r="F106" s="2" t="s">
        <v>12</v>
      </c>
      <c r="G106" s="63">
        <v>5</v>
      </c>
      <c r="H106" s="3">
        <v>55.493741307371344</v>
      </c>
      <c r="I106" s="3">
        <f t="shared" si="3"/>
        <v>277.4687065368567</v>
      </c>
    </row>
    <row r="107" spans="2:9">
      <c r="B107" s="2" t="s">
        <v>325</v>
      </c>
      <c r="C107" s="2" t="s">
        <v>5</v>
      </c>
      <c r="D107" s="53" t="s">
        <v>6</v>
      </c>
      <c r="E107" s="2" t="s">
        <v>86</v>
      </c>
      <c r="F107" s="2" t="s">
        <v>43</v>
      </c>
      <c r="G107" s="63">
        <v>8</v>
      </c>
      <c r="H107" s="3">
        <v>55.493741307371344</v>
      </c>
      <c r="I107" s="3">
        <f t="shared" si="3"/>
        <v>443.94993045897075</v>
      </c>
    </row>
    <row r="108" spans="2:9">
      <c r="B108" s="2" t="s">
        <v>327</v>
      </c>
      <c r="C108" s="2" t="s">
        <v>5</v>
      </c>
      <c r="D108" s="53" t="s">
        <v>6</v>
      </c>
      <c r="E108" s="2" t="s">
        <v>86</v>
      </c>
      <c r="F108" s="2" t="s">
        <v>8</v>
      </c>
      <c r="G108" s="63">
        <v>7</v>
      </c>
      <c r="H108" s="3">
        <v>55.493741307371344</v>
      </c>
      <c r="I108" s="3">
        <f t="shared" si="3"/>
        <v>388.4561891515994</v>
      </c>
    </row>
    <row r="109" spans="2:9">
      <c r="B109" s="2" t="s">
        <v>328</v>
      </c>
      <c r="C109" s="2" t="s">
        <v>5</v>
      </c>
      <c r="D109" s="53" t="s">
        <v>6</v>
      </c>
      <c r="E109" s="2" t="s">
        <v>86</v>
      </c>
      <c r="F109" s="2" t="s">
        <v>46</v>
      </c>
      <c r="G109" s="63">
        <v>19</v>
      </c>
      <c r="H109" s="3">
        <v>55.493741307371344</v>
      </c>
      <c r="I109" s="3">
        <f t="shared" si="3"/>
        <v>1054.3810848400556</v>
      </c>
    </row>
    <row r="110" spans="2:9">
      <c r="B110" s="2" t="s">
        <v>329</v>
      </c>
      <c r="C110" s="2" t="s">
        <v>5</v>
      </c>
      <c r="D110" s="53" t="s">
        <v>6</v>
      </c>
      <c r="E110" s="2" t="s">
        <v>86</v>
      </c>
      <c r="F110" s="2" t="s">
        <v>10</v>
      </c>
      <c r="G110" s="63">
        <v>10</v>
      </c>
      <c r="H110" s="3">
        <v>55.493741307371344</v>
      </c>
      <c r="I110" s="3">
        <f t="shared" si="3"/>
        <v>554.9374130737134</v>
      </c>
    </row>
    <row r="111" spans="2:9">
      <c r="B111" s="2" t="s">
        <v>330</v>
      </c>
      <c r="C111" s="2" t="s">
        <v>5</v>
      </c>
      <c r="D111" s="53" t="s">
        <v>6</v>
      </c>
      <c r="E111" s="2" t="s">
        <v>86</v>
      </c>
      <c r="F111" s="2" t="s">
        <v>12</v>
      </c>
      <c r="G111" s="63">
        <v>4</v>
      </c>
      <c r="H111" s="3">
        <v>55.493741307371344</v>
      </c>
      <c r="I111" s="3">
        <f t="shared" si="3"/>
        <v>221.97496522948538</v>
      </c>
    </row>
    <row r="112" spans="2:9">
      <c r="B112" s="2" t="s">
        <v>377</v>
      </c>
      <c r="C112" s="2" t="s">
        <v>5</v>
      </c>
      <c r="D112" s="53" t="s">
        <v>6</v>
      </c>
      <c r="E112" s="2" t="s">
        <v>117</v>
      </c>
      <c r="F112" s="2" t="s">
        <v>43</v>
      </c>
      <c r="G112" s="63">
        <v>15</v>
      </c>
      <c r="H112" s="3">
        <v>61.057023643949925</v>
      </c>
      <c r="I112" s="3">
        <f t="shared" si="3"/>
        <v>915.85535465924886</v>
      </c>
    </row>
    <row r="113" spans="2:9">
      <c r="B113" s="2" t="s">
        <v>379</v>
      </c>
      <c r="C113" s="2" t="s">
        <v>5</v>
      </c>
      <c r="D113" s="53" t="s">
        <v>6</v>
      </c>
      <c r="E113" s="2" t="s">
        <v>117</v>
      </c>
      <c r="F113" s="2" t="s">
        <v>8</v>
      </c>
      <c r="G113" s="63">
        <v>20</v>
      </c>
      <c r="H113" s="3">
        <v>61.057023643949925</v>
      </c>
      <c r="I113" s="3">
        <f t="shared" si="3"/>
        <v>1221.1404728789985</v>
      </c>
    </row>
    <row r="114" spans="2:9">
      <c r="B114" s="2" t="s">
        <v>380</v>
      </c>
      <c r="C114" s="2" t="s">
        <v>5</v>
      </c>
      <c r="D114" s="53" t="s">
        <v>6</v>
      </c>
      <c r="E114" s="2" t="s">
        <v>117</v>
      </c>
      <c r="F114" s="2" t="s">
        <v>46</v>
      </c>
      <c r="G114" s="63">
        <v>16</v>
      </c>
      <c r="H114" s="3">
        <v>61.057023643949925</v>
      </c>
      <c r="I114" s="3">
        <f t="shared" si="3"/>
        <v>976.91237830319881</v>
      </c>
    </row>
    <row r="115" spans="2:9">
      <c r="B115" s="2" t="s">
        <v>381</v>
      </c>
      <c r="C115" s="2" t="s">
        <v>5</v>
      </c>
      <c r="D115" s="53" t="s">
        <v>6</v>
      </c>
      <c r="E115" s="2" t="s">
        <v>117</v>
      </c>
      <c r="F115" s="2" t="s">
        <v>10</v>
      </c>
      <c r="G115" s="63">
        <v>8</v>
      </c>
      <c r="H115" s="3">
        <v>61.057023643949925</v>
      </c>
      <c r="I115" s="3">
        <f t="shared" si="3"/>
        <v>488.4561891515994</v>
      </c>
    </row>
    <row r="116" spans="2:9">
      <c r="B116" s="2" t="s">
        <v>382</v>
      </c>
      <c r="C116" s="2" t="s">
        <v>5</v>
      </c>
      <c r="D116" s="53" t="s">
        <v>6</v>
      </c>
      <c r="E116" s="2" t="s">
        <v>117</v>
      </c>
      <c r="F116" s="2" t="s">
        <v>12</v>
      </c>
      <c r="G116" s="63">
        <v>3</v>
      </c>
      <c r="H116" s="3">
        <v>61.057023643949925</v>
      </c>
      <c r="I116" s="3">
        <f t="shared" si="3"/>
        <v>183.17107093184978</v>
      </c>
    </row>
    <row r="117" spans="2:9">
      <c r="B117" s="2" t="s">
        <v>247</v>
      </c>
      <c r="C117" s="2" t="s">
        <v>5</v>
      </c>
      <c r="D117" s="53" t="s">
        <v>6</v>
      </c>
      <c r="E117" s="2" t="s">
        <v>117</v>
      </c>
      <c r="F117" s="2" t="s">
        <v>43</v>
      </c>
      <c r="G117" s="63">
        <v>16</v>
      </c>
      <c r="H117" s="3">
        <v>69.401947148817797</v>
      </c>
      <c r="I117" s="3">
        <f t="shared" si="3"/>
        <v>1110.4311543810848</v>
      </c>
    </row>
    <row r="118" spans="2:9">
      <c r="B118" s="2" t="s">
        <v>249</v>
      </c>
      <c r="C118" s="2" t="s">
        <v>5</v>
      </c>
      <c r="D118" s="53" t="s">
        <v>6</v>
      </c>
      <c r="E118" s="2" t="s">
        <v>117</v>
      </c>
      <c r="F118" s="2" t="s">
        <v>8</v>
      </c>
      <c r="G118" s="63">
        <v>45</v>
      </c>
      <c r="H118" s="3">
        <v>69.401947148817797</v>
      </c>
      <c r="I118" s="3">
        <f t="shared" si="3"/>
        <v>3123.0876216968009</v>
      </c>
    </row>
    <row r="119" spans="2:9">
      <c r="B119" s="2" t="s">
        <v>250</v>
      </c>
      <c r="C119" s="2" t="s">
        <v>5</v>
      </c>
      <c r="D119" s="53" t="s">
        <v>6</v>
      </c>
      <c r="E119" s="2" t="s">
        <v>117</v>
      </c>
      <c r="F119" s="2" t="s">
        <v>46</v>
      </c>
      <c r="G119" s="63">
        <v>69</v>
      </c>
      <c r="H119" s="3">
        <v>69.401947148817797</v>
      </c>
      <c r="I119" s="3">
        <f t="shared" si="3"/>
        <v>4788.7343532684281</v>
      </c>
    </row>
    <row r="120" spans="2:9">
      <c r="B120" s="2" t="s">
        <v>251</v>
      </c>
      <c r="C120" s="2" t="s">
        <v>5</v>
      </c>
      <c r="D120" s="53" t="s">
        <v>6</v>
      </c>
      <c r="E120" s="2" t="s">
        <v>117</v>
      </c>
      <c r="F120" s="2" t="s">
        <v>10</v>
      </c>
      <c r="G120" s="63">
        <v>57</v>
      </c>
      <c r="H120" s="3">
        <v>69.401947148817797</v>
      </c>
      <c r="I120" s="3">
        <f t="shared" si="3"/>
        <v>3955.9109874826145</v>
      </c>
    </row>
    <row r="121" spans="2:9">
      <c r="B121" s="2" t="s">
        <v>252</v>
      </c>
      <c r="C121" s="2" t="s">
        <v>5</v>
      </c>
      <c r="D121" s="53" t="s">
        <v>6</v>
      </c>
      <c r="E121" s="2" t="s">
        <v>117</v>
      </c>
      <c r="F121" s="2" t="s">
        <v>12</v>
      </c>
      <c r="G121" s="63">
        <v>10</v>
      </c>
      <c r="H121" s="3">
        <v>69.401947148817797</v>
      </c>
      <c r="I121" s="3">
        <f t="shared" si="3"/>
        <v>694.01947148817794</v>
      </c>
    </row>
    <row r="122" spans="2:9">
      <c r="B122" s="2" t="s">
        <v>241</v>
      </c>
      <c r="C122" s="2" t="s">
        <v>5</v>
      </c>
      <c r="D122" s="53" t="s">
        <v>6</v>
      </c>
      <c r="E122" s="2" t="s">
        <v>86</v>
      </c>
      <c r="F122" s="2" t="s">
        <v>43</v>
      </c>
      <c r="G122" s="63">
        <v>7</v>
      </c>
      <c r="H122" s="3">
        <v>69.401947148817797</v>
      </c>
      <c r="I122" s="3">
        <f t="shared" si="3"/>
        <v>485.81363004172459</v>
      </c>
    </row>
    <row r="123" spans="2:9">
      <c r="B123" s="2" t="s">
        <v>243</v>
      </c>
      <c r="C123" s="2" t="s">
        <v>5</v>
      </c>
      <c r="D123" s="53" t="s">
        <v>6</v>
      </c>
      <c r="E123" s="2" t="s">
        <v>86</v>
      </c>
      <c r="F123" s="2" t="s">
        <v>8</v>
      </c>
      <c r="G123" s="63">
        <v>44</v>
      </c>
      <c r="H123" s="3">
        <v>69.401947148817797</v>
      </c>
      <c r="I123" s="3">
        <f t="shared" si="3"/>
        <v>3053.6856745479831</v>
      </c>
    </row>
    <row r="124" spans="2:9">
      <c r="B124" s="2" t="s">
        <v>244</v>
      </c>
      <c r="C124" s="2" t="s">
        <v>5</v>
      </c>
      <c r="D124" s="53" t="s">
        <v>6</v>
      </c>
      <c r="E124" s="2" t="s">
        <v>86</v>
      </c>
      <c r="F124" s="2" t="s">
        <v>46</v>
      </c>
      <c r="G124" s="63">
        <v>64</v>
      </c>
      <c r="H124" s="3">
        <v>69.401947148817797</v>
      </c>
      <c r="I124" s="3">
        <f t="shared" si="3"/>
        <v>4441.724617524339</v>
      </c>
    </row>
    <row r="125" spans="2:9">
      <c r="B125" s="2" t="s">
        <v>245</v>
      </c>
      <c r="C125" s="2" t="s">
        <v>5</v>
      </c>
      <c r="D125" s="53" t="s">
        <v>6</v>
      </c>
      <c r="E125" s="2" t="s">
        <v>86</v>
      </c>
      <c r="F125" s="2" t="s">
        <v>10</v>
      </c>
      <c r="G125" s="63">
        <v>51</v>
      </c>
      <c r="H125" s="3">
        <v>69.401947148817797</v>
      </c>
      <c r="I125" s="3">
        <f t="shared" si="3"/>
        <v>3539.4993045897077</v>
      </c>
    </row>
    <row r="126" spans="2:9">
      <c r="B126" s="2" t="s">
        <v>246</v>
      </c>
      <c r="C126" s="2" t="s">
        <v>5</v>
      </c>
      <c r="D126" s="53" t="s">
        <v>6</v>
      </c>
      <c r="E126" s="2" t="s">
        <v>86</v>
      </c>
      <c r="F126" s="2" t="s">
        <v>12</v>
      </c>
      <c r="G126" s="63">
        <v>9</v>
      </c>
      <c r="H126" s="3">
        <v>69.401947148817797</v>
      </c>
      <c r="I126" s="3">
        <f t="shared" si="3"/>
        <v>624.61752433936022</v>
      </c>
    </row>
    <row r="127" spans="2:9">
      <c r="B127" s="2" t="s">
        <v>93</v>
      </c>
      <c r="C127" s="2" t="s">
        <v>5</v>
      </c>
      <c r="D127" s="53" t="s">
        <v>6</v>
      </c>
      <c r="E127" s="2" t="s">
        <v>16</v>
      </c>
      <c r="F127" s="2" t="s">
        <v>43</v>
      </c>
      <c r="G127" s="63">
        <v>4</v>
      </c>
      <c r="H127" s="3">
        <v>61.057023643949925</v>
      </c>
      <c r="I127" s="3">
        <f t="shared" si="3"/>
        <v>244.2280945757997</v>
      </c>
    </row>
    <row r="128" spans="2:9">
      <c r="B128" s="2" t="s">
        <v>95</v>
      </c>
      <c r="C128" s="2" t="s">
        <v>5</v>
      </c>
      <c r="D128" s="53" t="s">
        <v>6</v>
      </c>
      <c r="E128" s="2" t="s">
        <v>16</v>
      </c>
      <c r="F128" s="2" t="s">
        <v>8</v>
      </c>
      <c r="G128" s="63">
        <v>7</v>
      </c>
      <c r="H128" s="3">
        <v>61.057023643949925</v>
      </c>
      <c r="I128" s="3">
        <f t="shared" si="3"/>
        <v>427.39916550764946</v>
      </c>
    </row>
    <row r="129" spans="2:9">
      <c r="B129" s="2" t="s">
        <v>96</v>
      </c>
      <c r="C129" s="2" t="s">
        <v>5</v>
      </c>
      <c r="D129" s="53" t="s">
        <v>6</v>
      </c>
      <c r="E129" s="2" t="s">
        <v>16</v>
      </c>
      <c r="F129" s="2" t="s">
        <v>46</v>
      </c>
      <c r="G129" s="63">
        <v>10</v>
      </c>
      <c r="H129" s="3">
        <v>61.057023643949925</v>
      </c>
      <c r="I129" s="3">
        <f t="shared" si="3"/>
        <v>610.57023643949924</v>
      </c>
    </row>
    <row r="130" spans="2:9">
      <c r="B130" s="2" t="s">
        <v>97</v>
      </c>
      <c r="C130" s="2" t="s">
        <v>5</v>
      </c>
      <c r="D130" s="53" t="s">
        <v>6</v>
      </c>
      <c r="E130" s="2" t="s">
        <v>16</v>
      </c>
      <c r="F130" s="2" t="s">
        <v>10</v>
      </c>
      <c r="G130" s="63">
        <v>9</v>
      </c>
      <c r="H130" s="3">
        <v>61.057023643949925</v>
      </c>
      <c r="I130" s="3">
        <f t="shared" si="3"/>
        <v>549.51321279554929</v>
      </c>
    </row>
    <row r="131" spans="2:9">
      <c r="B131" s="2" t="s">
        <v>98</v>
      </c>
      <c r="C131" s="2" t="s">
        <v>5</v>
      </c>
      <c r="D131" s="53" t="s">
        <v>6</v>
      </c>
      <c r="E131" s="2" t="s">
        <v>16</v>
      </c>
      <c r="F131" s="2" t="s">
        <v>12</v>
      </c>
      <c r="G131" s="63">
        <v>1</v>
      </c>
      <c r="H131" s="3">
        <v>61.057023643949925</v>
      </c>
      <c r="I131" s="3">
        <f t="shared" ref="I131:I162" si="4">+H131*G131</f>
        <v>61.057023643949925</v>
      </c>
    </row>
    <row r="132" spans="2:9">
      <c r="B132" s="2" t="s">
        <v>113</v>
      </c>
      <c r="C132" s="2" t="s">
        <v>5</v>
      </c>
      <c r="D132" s="53" t="s">
        <v>6</v>
      </c>
      <c r="E132" s="2" t="s">
        <v>110</v>
      </c>
      <c r="F132" s="2" t="s">
        <v>43</v>
      </c>
      <c r="G132" s="63">
        <v>2</v>
      </c>
      <c r="H132" s="3">
        <v>69.401947148817797</v>
      </c>
      <c r="I132" s="3">
        <f t="shared" si="4"/>
        <v>138.80389429763559</v>
      </c>
    </row>
    <row r="133" spans="2:9">
      <c r="B133" s="2" t="s">
        <v>1269</v>
      </c>
      <c r="C133" s="2" t="s">
        <v>5</v>
      </c>
      <c r="D133" s="53" t="s">
        <v>6</v>
      </c>
      <c r="E133" s="2" t="s">
        <v>110</v>
      </c>
      <c r="F133" s="2" t="s">
        <v>46</v>
      </c>
      <c r="G133" s="63">
        <v>3</v>
      </c>
      <c r="H133" s="3">
        <v>69.401947148817797</v>
      </c>
      <c r="I133" s="3">
        <f t="shared" si="4"/>
        <v>208.20584144645341</v>
      </c>
    </row>
    <row r="134" spans="2:9">
      <c r="B134" s="2" t="s">
        <v>115</v>
      </c>
      <c r="C134" s="2" t="s">
        <v>5</v>
      </c>
      <c r="D134" s="53" t="s">
        <v>6</v>
      </c>
      <c r="E134" s="2" t="s">
        <v>117</v>
      </c>
      <c r="F134" s="2" t="s">
        <v>43</v>
      </c>
      <c r="G134" s="63">
        <v>3</v>
      </c>
      <c r="H134" s="3">
        <v>69.401947148817797</v>
      </c>
      <c r="I134" s="3">
        <f t="shared" si="4"/>
        <v>208.20584144645341</v>
      </c>
    </row>
    <row r="135" spans="2:9">
      <c r="B135" s="2" t="s">
        <v>298</v>
      </c>
      <c r="C135" s="2" t="s">
        <v>5</v>
      </c>
      <c r="D135" s="53" t="s">
        <v>6</v>
      </c>
      <c r="E135" s="2" t="s">
        <v>56</v>
      </c>
      <c r="F135" s="2" t="s">
        <v>43</v>
      </c>
      <c r="G135" s="63">
        <v>16</v>
      </c>
      <c r="H135" s="3">
        <v>51.321279554937412</v>
      </c>
      <c r="I135" s="3">
        <f t="shared" si="4"/>
        <v>821.14047287899859</v>
      </c>
    </row>
    <row r="136" spans="2:9">
      <c r="B136" s="2" t="s">
        <v>300</v>
      </c>
      <c r="C136" s="2" t="s">
        <v>5</v>
      </c>
      <c r="D136" s="53" t="s">
        <v>6</v>
      </c>
      <c r="E136" s="2" t="s">
        <v>56</v>
      </c>
      <c r="F136" s="2" t="s">
        <v>8</v>
      </c>
      <c r="G136" s="63">
        <v>51</v>
      </c>
      <c r="H136" s="3">
        <v>51.321279554937412</v>
      </c>
      <c r="I136" s="3">
        <f t="shared" si="4"/>
        <v>2617.385257301808</v>
      </c>
    </row>
    <row r="137" spans="2:9">
      <c r="B137" s="2" t="s">
        <v>301</v>
      </c>
      <c r="C137" s="2" t="s">
        <v>5</v>
      </c>
      <c r="D137" s="53" t="s">
        <v>6</v>
      </c>
      <c r="E137" s="2" t="s">
        <v>56</v>
      </c>
      <c r="F137" s="2" t="s">
        <v>46</v>
      </c>
      <c r="G137" s="63">
        <v>71</v>
      </c>
      <c r="H137" s="3">
        <v>51.321279554937412</v>
      </c>
      <c r="I137" s="3">
        <f t="shared" si="4"/>
        <v>3643.8108484005561</v>
      </c>
    </row>
    <row r="138" spans="2:9">
      <c r="B138" s="2" t="s">
        <v>302</v>
      </c>
      <c r="C138" s="2" t="s">
        <v>5</v>
      </c>
      <c r="D138" s="53" t="s">
        <v>6</v>
      </c>
      <c r="E138" s="2" t="s">
        <v>56</v>
      </c>
      <c r="F138" s="2" t="s">
        <v>10</v>
      </c>
      <c r="G138" s="63">
        <v>44</v>
      </c>
      <c r="H138" s="3">
        <v>51.321279554937412</v>
      </c>
      <c r="I138" s="3">
        <f t="shared" si="4"/>
        <v>2258.1363004172463</v>
      </c>
    </row>
    <row r="139" spans="2:9">
      <c r="B139" s="2" t="s">
        <v>303</v>
      </c>
      <c r="C139" s="2" t="s">
        <v>5</v>
      </c>
      <c r="D139" s="53" t="s">
        <v>6</v>
      </c>
      <c r="E139" s="2" t="s">
        <v>56</v>
      </c>
      <c r="F139" s="2" t="s">
        <v>12</v>
      </c>
      <c r="G139" s="63">
        <v>12</v>
      </c>
      <c r="H139" s="3">
        <v>51.321279554937412</v>
      </c>
      <c r="I139" s="3">
        <f t="shared" si="4"/>
        <v>615.85535465924897</v>
      </c>
    </row>
    <row r="140" spans="2:9">
      <c r="B140" s="2" t="s">
        <v>418</v>
      </c>
      <c r="C140" s="2" t="s">
        <v>5</v>
      </c>
      <c r="D140" s="53" t="s">
        <v>6</v>
      </c>
      <c r="E140" s="2" t="s">
        <v>117</v>
      </c>
      <c r="F140" s="2" t="s">
        <v>46</v>
      </c>
      <c r="G140" s="63">
        <v>4</v>
      </c>
      <c r="H140" s="3">
        <v>74.965229485396378</v>
      </c>
      <c r="I140" s="3">
        <f t="shared" si="4"/>
        <v>299.86091794158551</v>
      </c>
    </row>
    <row r="141" spans="2:9">
      <c r="B141" s="2" t="s">
        <v>1187</v>
      </c>
      <c r="C141" s="2" t="s">
        <v>5</v>
      </c>
      <c r="D141" s="53" t="s">
        <v>6</v>
      </c>
      <c r="E141" s="2" t="s">
        <v>117</v>
      </c>
      <c r="F141" s="2" t="s">
        <v>43</v>
      </c>
      <c r="G141" s="63">
        <v>1</v>
      </c>
      <c r="H141" s="3">
        <v>69.401947148817797</v>
      </c>
      <c r="I141" s="3">
        <f t="shared" si="4"/>
        <v>69.401947148817797</v>
      </c>
    </row>
    <row r="142" spans="2:9">
      <c r="B142" s="2" t="s">
        <v>1188</v>
      </c>
      <c r="C142" s="2" t="s">
        <v>5</v>
      </c>
      <c r="D142" s="53" t="s">
        <v>6</v>
      </c>
      <c r="E142" s="2" t="s">
        <v>824</v>
      </c>
      <c r="F142" s="2" t="s">
        <v>46</v>
      </c>
      <c r="G142" s="63">
        <v>1</v>
      </c>
      <c r="H142" s="3">
        <v>79.13769123783031</v>
      </c>
      <c r="I142" s="3">
        <f t="shared" si="4"/>
        <v>79.13769123783031</v>
      </c>
    </row>
    <row r="143" spans="2:9">
      <c r="B143" s="2" t="s">
        <v>1189</v>
      </c>
      <c r="C143" s="2" t="s">
        <v>5</v>
      </c>
      <c r="D143" s="53" t="s">
        <v>6</v>
      </c>
      <c r="E143" s="2" t="s">
        <v>1190</v>
      </c>
      <c r="F143" s="2" t="s">
        <v>12</v>
      </c>
      <c r="G143" s="63">
        <v>1</v>
      </c>
      <c r="H143" s="3">
        <v>74.965229485396378</v>
      </c>
      <c r="I143" s="3">
        <f t="shared" si="4"/>
        <v>74.965229485396378</v>
      </c>
    </row>
    <row r="144" spans="2:9">
      <c r="B144" s="2" t="s">
        <v>420</v>
      </c>
      <c r="C144" s="2" t="s">
        <v>5</v>
      </c>
      <c r="D144" s="53" t="s">
        <v>6</v>
      </c>
      <c r="E144" s="2" t="s">
        <v>56</v>
      </c>
      <c r="F144" s="2" t="s">
        <v>46</v>
      </c>
      <c r="G144" s="63">
        <v>5</v>
      </c>
      <c r="H144" s="3">
        <v>74.965229485396378</v>
      </c>
      <c r="I144" s="3">
        <f t="shared" si="4"/>
        <v>374.82614742698189</v>
      </c>
    </row>
    <row r="145" spans="2:9">
      <c r="B145" s="2" t="s">
        <v>48</v>
      </c>
      <c r="C145" s="2" t="s">
        <v>5</v>
      </c>
      <c r="D145" s="53" t="s">
        <v>6</v>
      </c>
      <c r="E145" s="2" t="s">
        <v>50</v>
      </c>
      <c r="F145" s="2" t="s">
        <v>43</v>
      </c>
      <c r="G145" s="63">
        <v>4</v>
      </c>
      <c r="H145" s="3">
        <v>55.493741307371344</v>
      </c>
      <c r="I145" s="3">
        <f t="shared" si="4"/>
        <v>221.97496522948538</v>
      </c>
    </row>
    <row r="146" spans="2:9">
      <c r="B146" s="2" t="s">
        <v>51</v>
      </c>
      <c r="C146" s="2" t="s">
        <v>5</v>
      </c>
      <c r="D146" s="53" t="s">
        <v>6</v>
      </c>
      <c r="E146" s="2" t="s">
        <v>50</v>
      </c>
      <c r="F146" s="2" t="s">
        <v>8</v>
      </c>
      <c r="G146" s="63">
        <v>4</v>
      </c>
      <c r="H146" s="3">
        <v>55.493741307371344</v>
      </c>
      <c r="I146" s="3">
        <f t="shared" si="4"/>
        <v>221.97496522948538</v>
      </c>
    </row>
    <row r="147" spans="2:9">
      <c r="B147" s="2" t="s">
        <v>52</v>
      </c>
      <c r="C147" s="2" t="s">
        <v>5</v>
      </c>
      <c r="D147" s="53" t="s">
        <v>6</v>
      </c>
      <c r="E147" s="2" t="s">
        <v>50</v>
      </c>
      <c r="F147" s="2" t="s">
        <v>46</v>
      </c>
      <c r="G147" s="63">
        <v>15</v>
      </c>
      <c r="H147" s="3">
        <v>55.493741307371344</v>
      </c>
      <c r="I147" s="3">
        <f t="shared" si="4"/>
        <v>832.40611961057016</v>
      </c>
    </row>
    <row r="148" spans="2:9">
      <c r="B148" s="2" t="s">
        <v>53</v>
      </c>
      <c r="C148" s="2" t="s">
        <v>5</v>
      </c>
      <c r="D148" s="53" t="s">
        <v>6</v>
      </c>
      <c r="E148" s="2" t="s">
        <v>50</v>
      </c>
      <c r="F148" s="2" t="s">
        <v>10</v>
      </c>
      <c r="G148" s="63">
        <v>1</v>
      </c>
      <c r="H148" s="3">
        <v>55.493741307371344</v>
      </c>
      <c r="I148" s="3">
        <f t="shared" si="4"/>
        <v>55.493741307371344</v>
      </c>
    </row>
    <row r="149" spans="2:9">
      <c r="B149" s="2" t="s">
        <v>1140</v>
      </c>
      <c r="C149" s="2" t="s">
        <v>5</v>
      </c>
      <c r="D149" s="53" t="s">
        <v>6</v>
      </c>
      <c r="E149" s="2" t="s">
        <v>62</v>
      </c>
      <c r="F149" s="2" t="s">
        <v>43</v>
      </c>
      <c r="G149" s="63">
        <v>1</v>
      </c>
      <c r="H149" s="3">
        <v>55.493741307371344</v>
      </c>
      <c r="I149" s="3">
        <f t="shared" si="4"/>
        <v>55.493741307371344</v>
      </c>
    </row>
    <row r="150" spans="2:9">
      <c r="B150" s="2" t="s">
        <v>60</v>
      </c>
      <c r="C150" s="2" t="s">
        <v>5</v>
      </c>
      <c r="D150" s="53" t="s">
        <v>6</v>
      </c>
      <c r="E150" s="2" t="s">
        <v>62</v>
      </c>
      <c r="F150" s="2" t="s">
        <v>8</v>
      </c>
      <c r="G150" s="63">
        <v>11</v>
      </c>
      <c r="H150" s="3">
        <v>55.493741307371344</v>
      </c>
      <c r="I150" s="3">
        <f t="shared" si="4"/>
        <v>610.43115438108475</v>
      </c>
    </row>
    <row r="151" spans="2:9">
      <c r="B151" s="2" t="s">
        <v>63</v>
      </c>
      <c r="C151" s="2" t="s">
        <v>5</v>
      </c>
      <c r="D151" s="53" t="s">
        <v>6</v>
      </c>
      <c r="E151" s="2" t="s">
        <v>62</v>
      </c>
      <c r="F151" s="2" t="s">
        <v>46</v>
      </c>
      <c r="G151" s="63">
        <v>7</v>
      </c>
      <c r="H151" s="3">
        <v>55.493741307371344</v>
      </c>
      <c r="I151" s="3">
        <f t="shared" si="4"/>
        <v>388.4561891515994</v>
      </c>
    </row>
    <row r="152" spans="2:9">
      <c r="B152" s="2" t="s">
        <v>64</v>
      </c>
      <c r="C152" s="2" t="s">
        <v>5</v>
      </c>
      <c r="D152" s="53" t="s">
        <v>6</v>
      </c>
      <c r="E152" s="2" t="s">
        <v>62</v>
      </c>
      <c r="F152" s="2" t="s">
        <v>10</v>
      </c>
      <c r="G152" s="63">
        <v>11</v>
      </c>
      <c r="H152" s="3">
        <v>55.493741307371344</v>
      </c>
      <c r="I152" s="3">
        <f t="shared" si="4"/>
        <v>610.43115438108475</v>
      </c>
    </row>
    <row r="153" spans="2:9">
      <c r="B153" s="2" t="s">
        <v>65</v>
      </c>
      <c r="C153" s="2" t="s">
        <v>5</v>
      </c>
      <c r="D153" s="53" t="s">
        <v>6</v>
      </c>
      <c r="E153" s="2" t="s">
        <v>62</v>
      </c>
      <c r="F153" s="2" t="s">
        <v>12</v>
      </c>
      <c r="G153" s="63">
        <v>1</v>
      </c>
      <c r="H153" s="3">
        <v>55.493741307371344</v>
      </c>
      <c r="I153" s="3">
        <f t="shared" si="4"/>
        <v>55.493741307371344</v>
      </c>
    </row>
    <row r="154" spans="2:9">
      <c r="B154" s="2" t="s">
        <v>66</v>
      </c>
      <c r="C154" s="2" t="s">
        <v>5</v>
      </c>
      <c r="D154" s="53" t="s">
        <v>6</v>
      </c>
      <c r="E154" s="2" t="s">
        <v>68</v>
      </c>
      <c r="F154" s="2" t="s">
        <v>43</v>
      </c>
      <c r="G154" s="63">
        <v>2</v>
      </c>
      <c r="H154" s="3">
        <v>55.493741307371344</v>
      </c>
      <c r="I154" s="3">
        <f t="shared" si="4"/>
        <v>110.98748261474269</v>
      </c>
    </row>
    <row r="155" spans="2:9">
      <c r="B155" s="2" t="s">
        <v>69</v>
      </c>
      <c r="C155" s="2" t="s">
        <v>5</v>
      </c>
      <c r="D155" s="53" t="s">
        <v>6</v>
      </c>
      <c r="E155" s="2" t="s">
        <v>68</v>
      </c>
      <c r="F155" s="2" t="s">
        <v>8</v>
      </c>
      <c r="G155" s="63">
        <v>6</v>
      </c>
      <c r="H155" s="3">
        <v>55.493741307371344</v>
      </c>
      <c r="I155" s="3">
        <f t="shared" si="4"/>
        <v>332.96244784422805</v>
      </c>
    </row>
    <row r="156" spans="2:9">
      <c r="B156" s="2" t="s">
        <v>70</v>
      </c>
      <c r="C156" s="2" t="s">
        <v>5</v>
      </c>
      <c r="D156" s="53" t="s">
        <v>6</v>
      </c>
      <c r="E156" s="2" t="s">
        <v>68</v>
      </c>
      <c r="F156" s="2" t="s">
        <v>46</v>
      </c>
      <c r="G156" s="63">
        <v>15</v>
      </c>
      <c r="H156" s="3">
        <v>55.493741307371344</v>
      </c>
      <c r="I156" s="3">
        <f t="shared" si="4"/>
        <v>832.40611961057016</v>
      </c>
    </row>
    <row r="157" spans="2:9">
      <c r="B157" s="2" t="s">
        <v>71</v>
      </c>
      <c r="C157" s="2" t="s">
        <v>5</v>
      </c>
      <c r="D157" s="53" t="s">
        <v>6</v>
      </c>
      <c r="E157" s="2" t="s">
        <v>68</v>
      </c>
      <c r="F157" s="2" t="s">
        <v>10</v>
      </c>
      <c r="G157" s="63">
        <v>19</v>
      </c>
      <c r="H157" s="3">
        <v>55.493741307371344</v>
      </c>
      <c r="I157" s="3">
        <f t="shared" si="4"/>
        <v>1054.3810848400556</v>
      </c>
    </row>
    <row r="158" spans="2:9">
      <c r="B158" s="2" t="s">
        <v>72</v>
      </c>
      <c r="C158" s="2" t="s">
        <v>5</v>
      </c>
      <c r="D158" s="53" t="s">
        <v>6</v>
      </c>
      <c r="E158" s="2" t="s">
        <v>68</v>
      </c>
      <c r="F158" s="2" t="s">
        <v>12</v>
      </c>
      <c r="G158" s="63">
        <v>3</v>
      </c>
      <c r="H158" s="3">
        <v>55.493741307371344</v>
      </c>
      <c r="I158" s="3">
        <f t="shared" si="4"/>
        <v>166.48122392211403</v>
      </c>
    </row>
    <row r="159" spans="2:9">
      <c r="B159" s="2" t="s">
        <v>40</v>
      </c>
      <c r="C159" s="2" t="s">
        <v>5</v>
      </c>
      <c r="D159" s="53" t="s">
        <v>6</v>
      </c>
      <c r="E159" s="2" t="s">
        <v>42</v>
      </c>
      <c r="F159" s="2" t="s">
        <v>43</v>
      </c>
      <c r="G159" s="63">
        <v>5</v>
      </c>
      <c r="H159" s="3">
        <v>55.493741307371344</v>
      </c>
      <c r="I159" s="3">
        <f t="shared" si="4"/>
        <v>277.4687065368567</v>
      </c>
    </row>
    <row r="160" spans="2:9">
      <c r="B160" s="2" t="s">
        <v>44</v>
      </c>
      <c r="C160" s="2" t="s">
        <v>5</v>
      </c>
      <c r="D160" s="53" t="s">
        <v>6</v>
      </c>
      <c r="E160" s="2" t="s">
        <v>42</v>
      </c>
      <c r="F160" s="2" t="s">
        <v>8</v>
      </c>
      <c r="G160" s="63">
        <v>14</v>
      </c>
      <c r="H160" s="3">
        <v>55.493741307371344</v>
      </c>
      <c r="I160" s="3">
        <f t="shared" si="4"/>
        <v>776.91237830319881</v>
      </c>
    </row>
    <row r="161" spans="2:9">
      <c r="B161" s="2" t="s">
        <v>45</v>
      </c>
      <c r="C161" s="2" t="s">
        <v>5</v>
      </c>
      <c r="D161" s="53" t="s">
        <v>6</v>
      </c>
      <c r="E161" s="2" t="s">
        <v>42</v>
      </c>
      <c r="F161" s="2" t="s">
        <v>46</v>
      </c>
      <c r="G161" s="63">
        <v>35</v>
      </c>
      <c r="H161" s="3">
        <v>55.493741307371344</v>
      </c>
      <c r="I161" s="3">
        <f t="shared" si="4"/>
        <v>1942.280945757997</v>
      </c>
    </row>
    <row r="162" spans="2:9">
      <c r="B162" s="2" t="s">
        <v>47</v>
      </c>
      <c r="C162" s="2" t="s">
        <v>5</v>
      </c>
      <c r="D162" s="53" t="s">
        <v>6</v>
      </c>
      <c r="E162" s="2" t="s">
        <v>42</v>
      </c>
      <c r="F162" s="2" t="s">
        <v>10</v>
      </c>
      <c r="G162" s="63">
        <v>26</v>
      </c>
      <c r="H162" s="3">
        <v>55.493741307371344</v>
      </c>
      <c r="I162" s="3">
        <f t="shared" si="4"/>
        <v>1442.8372739916549</v>
      </c>
    </row>
    <row r="163" spans="2:9">
      <c r="B163" s="2" t="s">
        <v>54</v>
      </c>
      <c r="C163" s="2" t="s">
        <v>5</v>
      </c>
      <c r="D163" s="53" t="s">
        <v>6</v>
      </c>
      <c r="E163" s="2" t="s">
        <v>56</v>
      </c>
      <c r="F163" s="2" t="s">
        <v>43</v>
      </c>
      <c r="G163" s="63">
        <v>5</v>
      </c>
      <c r="H163" s="3">
        <v>55.493741307371344</v>
      </c>
      <c r="I163" s="3">
        <f t="shared" ref="I163:I176" si="5">+H163*G163</f>
        <v>277.4687065368567</v>
      </c>
    </row>
    <row r="164" spans="2:9">
      <c r="B164" s="2" t="s">
        <v>57</v>
      </c>
      <c r="C164" s="2" t="s">
        <v>5</v>
      </c>
      <c r="D164" s="53" t="s">
        <v>6</v>
      </c>
      <c r="E164" s="2" t="s">
        <v>56</v>
      </c>
      <c r="F164" s="2" t="s">
        <v>8</v>
      </c>
      <c r="G164" s="63">
        <v>5</v>
      </c>
      <c r="H164" s="3">
        <v>55.493741307371344</v>
      </c>
      <c r="I164" s="3">
        <f t="shared" si="5"/>
        <v>277.4687065368567</v>
      </c>
    </row>
    <row r="165" spans="2:9">
      <c r="B165" s="2" t="s">
        <v>58</v>
      </c>
      <c r="C165" s="2" t="s">
        <v>5</v>
      </c>
      <c r="D165" s="53" t="s">
        <v>6</v>
      </c>
      <c r="E165" s="2" t="s">
        <v>56</v>
      </c>
      <c r="F165" s="2" t="s">
        <v>46</v>
      </c>
      <c r="G165" s="63">
        <v>5</v>
      </c>
      <c r="H165" s="3">
        <v>55.493741307371344</v>
      </c>
      <c r="I165" s="3">
        <f t="shared" si="5"/>
        <v>277.4687065368567</v>
      </c>
    </row>
    <row r="166" spans="2:9">
      <c r="B166" s="2" t="s">
        <v>59</v>
      </c>
      <c r="C166" s="2" t="s">
        <v>5</v>
      </c>
      <c r="D166" s="53" t="s">
        <v>6</v>
      </c>
      <c r="E166" s="2" t="s">
        <v>56</v>
      </c>
      <c r="F166" s="2" t="s">
        <v>10</v>
      </c>
      <c r="G166" s="63">
        <v>10</v>
      </c>
      <c r="H166" s="3">
        <v>55.493741307371344</v>
      </c>
      <c r="I166" s="3">
        <f t="shared" si="5"/>
        <v>554.9374130737134</v>
      </c>
    </row>
    <row r="167" spans="2:9">
      <c r="B167" s="2" t="s">
        <v>73</v>
      </c>
      <c r="C167" s="2" t="s">
        <v>5</v>
      </c>
      <c r="D167" s="53" t="s">
        <v>6</v>
      </c>
      <c r="E167" s="2" t="s">
        <v>75</v>
      </c>
      <c r="F167" s="2" t="s">
        <v>43</v>
      </c>
      <c r="G167" s="63">
        <v>8</v>
      </c>
      <c r="H167" s="3">
        <v>55.493741307371344</v>
      </c>
      <c r="I167" s="3">
        <f t="shared" si="5"/>
        <v>443.94993045897075</v>
      </c>
    </row>
    <row r="168" spans="2:9">
      <c r="B168" s="2" t="s">
        <v>76</v>
      </c>
      <c r="C168" s="2" t="s">
        <v>5</v>
      </c>
      <c r="D168" s="53" t="s">
        <v>6</v>
      </c>
      <c r="E168" s="2" t="s">
        <v>75</v>
      </c>
      <c r="F168" s="2" t="s">
        <v>8</v>
      </c>
      <c r="G168" s="63">
        <v>13</v>
      </c>
      <c r="H168" s="3">
        <v>55.493741307371344</v>
      </c>
      <c r="I168" s="3">
        <f t="shared" si="5"/>
        <v>721.41863699582746</v>
      </c>
    </row>
    <row r="169" spans="2:9">
      <c r="B169" s="2" t="s">
        <v>77</v>
      </c>
      <c r="C169" s="2" t="s">
        <v>5</v>
      </c>
      <c r="D169" s="53" t="s">
        <v>6</v>
      </c>
      <c r="E169" s="2" t="s">
        <v>75</v>
      </c>
      <c r="F169" s="2" t="s">
        <v>46</v>
      </c>
      <c r="G169" s="63">
        <v>14</v>
      </c>
      <c r="H169" s="3">
        <v>55.493741307371344</v>
      </c>
      <c r="I169" s="3">
        <f t="shared" si="5"/>
        <v>776.91237830319881</v>
      </c>
    </row>
    <row r="170" spans="2:9">
      <c r="B170" s="2" t="s">
        <v>78</v>
      </c>
      <c r="C170" s="2" t="s">
        <v>5</v>
      </c>
      <c r="D170" s="53" t="s">
        <v>6</v>
      </c>
      <c r="E170" s="2" t="s">
        <v>75</v>
      </c>
      <c r="F170" s="2" t="s">
        <v>10</v>
      </c>
      <c r="G170" s="63">
        <v>12</v>
      </c>
      <c r="H170" s="3">
        <v>55.493741307371344</v>
      </c>
      <c r="I170" s="3">
        <f t="shared" si="5"/>
        <v>665.9248956884561</v>
      </c>
    </row>
    <row r="171" spans="2:9">
      <c r="B171" s="2" t="s">
        <v>79</v>
      </c>
      <c r="C171" s="2" t="s">
        <v>5</v>
      </c>
      <c r="D171" s="53" t="s">
        <v>6</v>
      </c>
      <c r="E171" s="2" t="s">
        <v>75</v>
      </c>
      <c r="F171" s="2" t="s">
        <v>12</v>
      </c>
      <c r="G171" s="63">
        <v>5</v>
      </c>
      <c r="H171" s="3">
        <v>55.493741307371344</v>
      </c>
      <c r="I171" s="3">
        <f t="shared" si="5"/>
        <v>277.4687065368567</v>
      </c>
    </row>
    <row r="172" spans="2:9">
      <c r="B172" s="2" t="s">
        <v>84</v>
      </c>
      <c r="C172" s="2" t="s">
        <v>5</v>
      </c>
      <c r="D172" s="53" t="s">
        <v>6</v>
      </c>
      <c r="E172" s="2" t="s">
        <v>86</v>
      </c>
      <c r="F172" s="2" t="s">
        <v>46</v>
      </c>
      <c r="G172" s="63">
        <v>2</v>
      </c>
      <c r="H172" s="3">
        <v>55.493741307371344</v>
      </c>
      <c r="I172" s="3">
        <f t="shared" si="5"/>
        <v>110.98748261474269</v>
      </c>
    </row>
    <row r="173" spans="2:9">
      <c r="B173" s="2" t="s">
        <v>87</v>
      </c>
      <c r="C173" s="2" t="s">
        <v>5</v>
      </c>
      <c r="D173" s="53" t="s">
        <v>6</v>
      </c>
      <c r="E173" s="2" t="s">
        <v>86</v>
      </c>
      <c r="F173" s="2" t="s">
        <v>10</v>
      </c>
      <c r="G173" s="63">
        <v>1</v>
      </c>
      <c r="H173" s="3">
        <v>55.493741307371344</v>
      </c>
      <c r="I173" s="3">
        <f t="shared" si="5"/>
        <v>55.493741307371344</v>
      </c>
    </row>
    <row r="174" spans="2:9">
      <c r="B174" s="2" t="s">
        <v>80</v>
      </c>
      <c r="C174" s="2" t="s">
        <v>5</v>
      </c>
      <c r="D174" s="53" t="s">
        <v>6</v>
      </c>
      <c r="E174" s="2" t="s">
        <v>82</v>
      </c>
      <c r="F174" s="2" t="s">
        <v>43</v>
      </c>
      <c r="G174" s="63">
        <v>6</v>
      </c>
      <c r="H174" s="3">
        <v>55.493741307371344</v>
      </c>
      <c r="I174" s="3">
        <f t="shared" si="5"/>
        <v>332.96244784422805</v>
      </c>
    </row>
    <row r="175" spans="2:9">
      <c r="B175" s="2" t="s">
        <v>83</v>
      </c>
      <c r="C175" s="2" t="s">
        <v>5</v>
      </c>
      <c r="D175" s="53" t="s">
        <v>6</v>
      </c>
      <c r="E175" s="2" t="s">
        <v>82</v>
      </c>
      <c r="F175" s="2" t="s">
        <v>8</v>
      </c>
      <c r="G175" s="63">
        <v>7</v>
      </c>
      <c r="H175" s="3">
        <v>55.493741307371344</v>
      </c>
      <c r="I175" s="3">
        <f t="shared" si="5"/>
        <v>388.4561891515994</v>
      </c>
    </row>
    <row r="176" spans="2:9">
      <c r="B176" s="2" t="s">
        <v>3</v>
      </c>
      <c r="C176" s="2" t="s">
        <v>5</v>
      </c>
      <c r="D176" s="53" t="s">
        <v>6</v>
      </c>
      <c r="E176" s="2" t="s">
        <v>7</v>
      </c>
      <c r="F176" s="2" t="s">
        <v>8</v>
      </c>
      <c r="G176" s="63">
        <v>6</v>
      </c>
      <c r="H176" s="3">
        <v>61.057023643949925</v>
      </c>
      <c r="I176" s="3">
        <f t="shared" si="5"/>
        <v>366.34214186369957</v>
      </c>
    </row>
    <row r="177" spans="2:9">
      <c r="B177" s="2" t="s">
        <v>9</v>
      </c>
      <c r="C177" s="2" t="s">
        <v>5</v>
      </c>
      <c r="D177" s="53" t="s">
        <v>6</v>
      </c>
      <c r="E177" s="2" t="s">
        <v>7</v>
      </c>
      <c r="F177" s="2" t="s">
        <v>10</v>
      </c>
      <c r="G177" s="63">
        <v>3</v>
      </c>
      <c r="H177" s="3">
        <v>61.057023643949925</v>
      </c>
      <c r="I177" s="3">
        <f>H177*G177</f>
        <v>183.17107093184978</v>
      </c>
    </row>
    <row r="178" spans="2:9">
      <c r="B178" s="2" t="s">
        <v>11</v>
      </c>
      <c r="C178" s="2" t="s">
        <v>5</v>
      </c>
      <c r="D178" s="53" t="s">
        <v>6</v>
      </c>
      <c r="E178" s="2" t="s">
        <v>7</v>
      </c>
      <c r="F178" s="2" t="s">
        <v>12</v>
      </c>
      <c r="G178" s="63">
        <v>1</v>
      </c>
      <c r="H178" s="3">
        <v>61.057023643949925</v>
      </c>
      <c r="I178" s="3">
        <f t="shared" ref="I178:I241" si="6">+H178*G178</f>
        <v>61.057023643949925</v>
      </c>
    </row>
    <row r="179" spans="2:9">
      <c r="B179" s="2" t="s">
        <v>1281</v>
      </c>
      <c r="C179" s="2" t="s">
        <v>5</v>
      </c>
      <c r="D179" s="53" t="s">
        <v>6</v>
      </c>
      <c r="E179" s="2" t="s">
        <v>1282</v>
      </c>
      <c r="F179" s="2" t="s">
        <v>46</v>
      </c>
      <c r="G179" s="63">
        <v>1</v>
      </c>
      <c r="H179" s="3">
        <v>55</v>
      </c>
      <c r="I179" s="3">
        <f t="shared" si="6"/>
        <v>55</v>
      </c>
    </row>
    <row r="180" spans="2:9">
      <c r="B180" s="2" t="s">
        <v>127</v>
      </c>
      <c r="C180" s="2" t="s">
        <v>5</v>
      </c>
      <c r="D180" s="53" t="s">
        <v>6</v>
      </c>
      <c r="E180" s="2" t="s">
        <v>86</v>
      </c>
      <c r="F180" s="2" t="s">
        <v>46</v>
      </c>
      <c r="G180" s="63">
        <v>10</v>
      </c>
      <c r="H180" s="3">
        <v>61.057023643949925</v>
      </c>
      <c r="I180" s="3">
        <f t="shared" si="6"/>
        <v>610.57023643949924</v>
      </c>
    </row>
    <row r="181" spans="2:9">
      <c r="B181" s="2" t="s">
        <v>129</v>
      </c>
      <c r="C181" s="2" t="s">
        <v>5</v>
      </c>
      <c r="D181" s="53" t="s">
        <v>6</v>
      </c>
      <c r="E181" s="2" t="s">
        <v>86</v>
      </c>
      <c r="F181" s="2" t="s">
        <v>12</v>
      </c>
      <c r="G181" s="63">
        <v>1</v>
      </c>
      <c r="H181" s="3">
        <v>61.057023643949925</v>
      </c>
      <c r="I181" s="3">
        <f t="shared" si="6"/>
        <v>61.057023643949925</v>
      </c>
    </row>
    <row r="182" spans="2:9">
      <c r="B182" s="2" t="s">
        <v>266</v>
      </c>
      <c r="C182" s="2" t="s">
        <v>5</v>
      </c>
      <c r="D182" s="53" t="s">
        <v>6</v>
      </c>
      <c r="E182" s="2" t="s">
        <v>68</v>
      </c>
      <c r="F182" s="2" t="s">
        <v>43</v>
      </c>
      <c r="G182" s="63">
        <v>5</v>
      </c>
      <c r="H182" s="3">
        <v>69.401947148817797</v>
      </c>
      <c r="I182" s="3">
        <f t="shared" si="6"/>
        <v>347.00973574408897</v>
      </c>
    </row>
    <row r="183" spans="2:9">
      <c r="B183" s="2" t="s">
        <v>268</v>
      </c>
      <c r="C183" s="2" t="s">
        <v>5</v>
      </c>
      <c r="D183" s="53" t="s">
        <v>6</v>
      </c>
      <c r="E183" s="2" t="s">
        <v>68</v>
      </c>
      <c r="F183" s="2" t="s">
        <v>8</v>
      </c>
      <c r="G183" s="63">
        <v>7</v>
      </c>
      <c r="H183" s="3">
        <v>69.401947148817797</v>
      </c>
      <c r="I183" s="3">
        <f t="shared" si="6"/>
        <v>485.81363004172459</v>
      </c>
    </row>
    <row r="184" spans="2:9">
      <c r="B184" s="2" t="s">
        <v>269</v>
      </c>
      <c r="C184" s="2" t="s">
        <v>5</v>
      </c>
      <c r="D184" s="53" t="s">
        <v>6</v>
      </c>
      <c r="E184" s="2" t="s">
        <v>68</v>
      </c>
      <c r="F184" s="2" t="s">
        <v>46</v>
      </c>
      <c r="G184" s="63">
        <v>12</v>
      </c>
      <c r="H184" s="3">
        <v>69.401947148817797</v>
      </c>
      <c r="I184" s="3">
        <f t="shared" si="6"/>
        <v>832.82336578581362</v>
      </c>
    </row>
    <row r="185" spans="2:9">
      <c r="B185" s="2" t="s">
        <v>270</v>
      </c>
      <c r="C185" s="2" t="s">
        <v>5</v>
      </c>
      <c r="D185" s="53" t="s">
        <v>6</v>
      </c>
      <c r="E185" s="2" t="s">
        <v>68</v>
      </c>
      <c r="F185" s="2" t="s">
        <v>10</v>
      </c>
      <c r="G185" s="63">
        <v>9</v>
      </c>
      <c r="H185" s="3">
        <v>69.401947148817797</v>
      </c>
      <c r="I185" s="3">
        <f t="shared" si="6"/>
        <v>624.61752433936022</v>
      </c>
    </row>
    <row r="186" spans="2:9">
      <c r="B186" s="2" t="s">
        <v>271</v>
      </c>
      <c r="C186" s="2" t="s">
        <v>5</v>
      </c>
      <c r="D186" s="53" t="s">
        <v>6</v>
      </c>
      <c r="E186" s="2" t="s">
        <v>68</v>
      </c>
      <c r="F186" s="2" t="s">
        <v>12</v>
      </c>
      <c r="G186" s="63">
        <v>3</v>
      </c>
      <c r="H186" s="3">
        <v>69.401947148817797</v>
      </c>
      <c r="I186" s="3">
        <f t="shared" si="6"/>
        <v>208.20584144645341</v>
      </c>
    </row>
    <row r="187" spans="2:9">
      <c r="B187" s="2" t="s">
        <v>1283</v>
      </c>
      <c r="C187" s="2" t="s">
        <v>5</v>
      </c>
      <c r="D187" s="53" t="s">
        <v>6</v>
      </c>
      <c r="E187" s="2" t="s">
        <v>68</v>
      </c>
      <c r="F187" s="2" t="s">
        <v>632</v>
      </c>
      <c r="G187" s="63">
        <v>1</v>
      </c>
      <c r="H187" s="3">
        <v>69.401947148817797</v>
      </c>
      <c r="I187" s="3">
        <f t="shared" si="6"/>
        <v>69.401947148817797</v>
      </c>
    </row>
    <row r="188" spans="2:9">
      <c r="B188" s="2" t="s">
        <v>314</v>
      </c>
      <c r="C188" s="2" t="s">
        <v>5</v>
      </c>
      <c r="D188" s="53" t="s">
        <v>6</v>
      </c>
      <c r="E188" s="2" t="s">
        <v>117</v>
      </c>
      <c r="F188" s="2" t="s">
        <v>43</v>
      </c>
      <c r="G188" s="63">
        <v>2</v>
      </c>
      <c r="H188" s="3">
        <v>65.229485396383865</v>
      </c>
      <c r="I188" s="3">
        <f t="shared" si="6"/>
        <v>130.45897079276773</v>
      </c>
    </row>
    <row r="189" spans="2:9">
      <c r="B189" s="2" t="s">
        <v>316</v>
      </c>
      <c r="C189" s="2" t="s">
        <v>5</v>
      </c>
      <c r="D189" s="53" t="s">
        <v>6</v>
      </c>
      <c r="E189" s="2" t="s">
        <v>117</v>
      </c>
      <c r="F189" s="2" t="s">
        <v>8</v>
      </c>
      <c r="G189" s="63">
        <v>10</v>
      </c>
      <c r="H189" s="3">
        <v>65.229485396383865</v>
      </c>
      <c r="I189" s="3">
        <f t="shared" si="6"/>
        <v>652.2948539638387</v>
      </c>
    </row>
    <row r="190" spans="2:9">
      <c r="B190" s="2" t="s">
        <v>317</v>
      </c>
      <c r="C190" s="2" t="s">
        <v>5</v>
      </c>
      <c r="D190" s="53" t="s">
        <v>6</v>
      </c>
      <c r="E190" s="2" t="s">
        <v>117</v>
      </c>
      <c r="F190" s="2" t="s">
        <v>46</v>
      </c>
      <c r="G190" s="63">
        <v>13</v>
      </c>
      <c r="H190" s="3">
        <v>65.229485396383865</v>
      </c>
      <c r="I190" s="3">
        <f t="shared" si="6"/>
        <v>847.98331015299027</v>
      </c>
    </row>
    <row r="191" spans="2:9">
      <c r="B191" s="2" t="s">
        <v>318</v>
      </c>
      <c r="C191" s="2" t="s">
        <v>5</v>
      </c>
      <c r="D191" s="53" t="s">
        <v>6</v>
      </c>
      <c r="E191" s="2" t="s">
        <v>117</v>
      </c>
      <c r="F191" s="2" t="s">
        <v>10</v>
      </c>
      <c r="G191" s="63">
        <v>7</v>
      </c>
      <c r="H191" s="3">
        <v>65.229485396383865</v>
      </c>
      <c r="I191" s="3">
        <f t="shared" si="6"/>
        <v>456.60639777468703</v>
      </c>
    </row>
    <row r="192" spans="2:9">
      <c r="B192" s="2" t="s">
        <v>319</v>
      </c>
      <c r="C192" s="2" t="s">
        <v>5</v>
      </c>
      <c r="D192" s="53" t="s">
        <v>6</v>
      </c>
      <c r="E192" s="2" t="s">
        <v>117</v>
      </c>
      <c r="F192" s="2" t="s">
        <v>12</v>
      </c>
      <c r="G192" s="63">
        <v>2</v>
      </c>
      <c r="H192" s="3">
        <v>65.229485396383865</v>
      </c>
      <c r="I192" s="3">
        <f t="shared" si="6"/>
        <v>130.45897079276773</v>
      </c>
    </row>
    <row r="193" spans="2:9">
      <c r="B193" s="2" t="s">
        <v>156</v>
      </c>
      <c r="C193" s="2" t="s">
        <v>5</v>
      </c>
      <c r="D193" s="53" t="s">
        <v>6</v>
      </c>
      <c r="E193" s="2" t="s">
        <v>16</v>
      </c>
      <c r="F193" s="2" t="s">
        <v>43</v>
      </c>
      <c r="G193" s="63">
        <v>7</v>
      </c>
      <c r="H193" s="3">
        <v>65.229485396383865</v>
      </c>
      <c r="I193" s="3">
        <f t="shared" si="6"/>
        <v>456.60639777468703</v>
      </c>
    </row>
    <row r="194" spans="2:9">
      <c r="B194" s="2" t="s">
        <v>158</v>
      </c>
      <c r="C194" s="2" t="s">
        <v>5</v>
      </c>
      <c r="D194" s="53" t="s">
        <v>6</v>
      </c>
      <c r="E194" s="2" t="s">
        <v>16</v>
      </c>
      <c r="F194" s="2" t="s">
        <v>8</v>
      </c>
      <c r="G194" s="63">
        <v>30</v>
      </c>
      <c r="H194" s="3">
        <v>65.229485396383865</v>
      </c>
      <c r="I194" s="3">
        <f t="shared" si="6"/>
        <v>1956.8845618915159</v>
      </c>
    </row>
    <row r="195" spans="2:9">
      <c r="B195" s="2" t="s">
        <v>159</v>
      </c>
      <c r="C195" s="2" t="s">
        <v>5</v>
      </c>
      <c r="D195" s="53" t="s">
        <v>6</v>
      </c>
      <c r="E195" s="2" t="s">
        <v>16</v>
      </c>
      <c r="F195" s="2" t="s">
        <v>46</v>
      </c>
      <c r="G195" s="63">
        <v>45</v>
      </c>
      <c r="H195" s="3">
        <v>65.229485396383865</v>
      </c>
      <c r="I195" s="3">
        <f t="shared" si="6"/>
        <v>2935.3268428372739</v>
      </c>
    </row>
    <row r="196" spans="2:9">
      <c r="B196" s="2" t="s">
        <v>160</v>
      </c>
      <c r="C196" s="2" t="s">
        <v>5</v>
      </c>
      <c r="D196" s="53" t="s">
        <v>6</v>
      </c>
      <c r="E196" s="2" t="s">
        <v>16</v>
      </c>
      <c r="F196" s="2" t="s">
        <v>10</v>
      </c>
      <c r="G196" s="63">
        <v>18</v>
      </c>
      <c r="H196" s="3">
        <v>65.229485396383865</v>
      </c>
      <c r="I196" s="3">
        <f t="shared" si="6"/>
        <v>1174.1307371349096</v>
      </c>
    </row>
    <row r="197" spans="2:9">
      <c r="B197" s="2" t="s">
        <v>161</v>
      </c>
      <c r="C197" s="2" t="s">
        <v>5</v>
      </c>
      <c r="D197" s="53" t="s">
        <v>6</v>
      </c>
      <c r="E197" s="2" t="s">
        <v>16</v>
      </c>
      <c r="F197" s="2" t="s">
        <v>12</v>
      </c>
      <c r="G197" s="63">
        <v>8</v>
      </c>
      <c r="H197" s="3">
        <v>65.229485396383865</v>
      </c>
      <c r="I197" s="3">
        <f t="shared" si="6"/>
        <v>521.83588317107092</v>
      </c>
    </row>
    <row r="198" spans="2:9">
      <c r="B198" s="2" t="s">
        <v>308</v>
      </c>
      <c r="C198" s="2" t="s">
        <v>5</v>
      </c>
      <c r="D198" s="53" t="s">
        <v>6</v>
      </c>
      <c r="E198" s="2" t="s">
        <v>86</v>
      </c>
      <c r="F198" s="2" t="s">
        <v>43</v>
      </c>
      <c r="G198" s="63">
        <v>10</v>
      </c>
      <c r="H198" s="3">
        <v>65.229485396383865</v>
      </c>
      <c r="I198" s="3">
        <f t="shared" si="6"/>
        <v>652.2948539638387</v>
      </c>
    </row>
    <row r="199" spans="2:9">
      <c r="B199" s="2" t="s">
        <v>310</v>
      </c>
      <c r="C199" s="2" t="s">
        <v>5</v>
      </c>
      <c r="D199" s="53" t="s">
        <v>6</v>
      </c>
      <c r="E199" s="2" t="s">
        <v>86</v>
      </c>
      <c r="F199" s="2" t="s">
        <v>8</v>
      </c>
      <c r="G199" s="63">
        <v>8</v>
      </c>
      <c r="H199" s="3">
        <v>65.229485396383865</v>
      </c>
      <c r="I199" s="3">
        <f t="shared" si="6"/>
        <v>521.83588317107092</v>
      </c>
    </row>
    <row r="200" spans="2:9">
      <c r="B200" s="2" t="s">
        <v>311</v>
      </c>
      <c r="C200" s="2" t="s">
        <v>5</v>
      </c>
      <c r="D200" s="53" t="s">
        <v>6</v>
      </c>
      <c r="E200" s="2" t="s">
        <v>86</v>
      </c>
      <c r="F200" s="2" t="s">
        <v>46</v>
      </c>
      <c r="G200" s="63">
        <v>6</v>
      </c>
      <c r="H200" s="3">
        <v>65.229485396383865</v>
      </c>
      <c r="I200" s="3">
        <f t="shared" si="6"/>
        <v>391.37691237830319</v>
      </c>
    </row>
    <row r="201" spans="2:9">
      <c r="B201" s="2" t="s">
        <v>312</v>
      </c>
      <c r="C201" s="2" t="s">
        <v>5</v>
      </c>
      <c r="D201" s="53" t="s">
        <v>6</v>
      </c>
      <c r="E201" s="2" t="s">
        <v>86</v>
      </c>
      <c r="F201" s="2" t="s">
        <v>10</v>
      </c>
      <c r="G201" s="63">
        <v>2</v>
      </c>
      <c r="H201" s="3">
        <v>65.229485396383865</v>
      </c>
      <c r="I201" s="3">
        <f t="shared" si="6"/>
        <v>130.45897079276773</v>
      </c>
    </row>
    <row r="202" spans="2:9">
      <c r="B202" s="2" t="s">
        <v>313</v>
      </c>
      <c r="C202" s="2" t="s">
        <v>5</v>
      </c>
      <c r="D202" s="53" t="s">
        <v>6</v>
      </c>
      <c r="E202" s="2" t="s">
        <v>86</v>
      </c>
      <c r="F202" s="2" t="s">
        <v>12</v>
      </c>
      <c r="G202" s="63">
        <v>1</v>
      </c>
      <c r="H202" s="3">
        <v>65.229485396383865</v>
      </c>
      <c r="I202" s="3">
        <f t="shared" si="6"/>
        <v>65.229485396383865</v>
      </c>
    </row>
    <row r="203" spans="2:9">
      <c r="B203" s="2" t="s">
        <v>118</v>
      </c>
      <c r="C203" s="2" t="s">
        <v>5</v>
      </c>
      <c r="D203" s="53" t="s">
        <v>6</v>
      </c>
      <c r="E203" s="2" t="s">
        <v>86</v>
      </c>
      <c r="F203" s="2" t="s">
        <v>43</v>
      </c>
      <c r="G203" s="63">
        <v>2</v>
      </c>
      <c r="H203" s="3">
        <v>69.401947148817797</v>
      </c>
      <c r="I203" s="3">
        <f t="shared" si="6"/>
        <v>138.80389429763559</v>
      </c>
    </row>
    <row r="204" spans="2:9">
      <c r="B204" s="2" t="s">
        <v>120</v>
      </c>
      <c r="C204" s="2" t="s">
        <v>5</v>
      </c>
      <c r="D204" s="53" t="s">
        <v>6</v>
      </c>
      <c r="E204" s="2" t="s">
        <v>86</v>
      </c>
      <c r="F204" s="2" t="s">
        <v>121</v>
      </c>
      <c r="G204" s="63">
        <v>4</v>
      </c>
      <c r="H204" s="3">
        <v>69.401947148817797</v>
      </c>
      <c r="I204" s="3">
        <f t="shared" si="6"/>
        <v>277.60778859527119</v>
      </c>
    </row>
    <row r="205" spans="2:9">
      <c r="B205" s="2" t="s">
        <v>122</v>
      </c>
      <c r="C205" s="2" t="s">
        <v>5</v>
      </c>
      <c r="D205" s="53" t="s">
        <v>6</v>
      </c>
      <c r="E205" s="2" t="s">
        <v>86</v>
      </c>
      <c r="F205" s="2" t="s">
        <v>8</v>
      </c>
      <c r="G205" s="63">
        <v>4</v>
      </c>
      <c r="H205" s="3">
        <v>69.401947148817797</v>
      </c>
      <c r="I205" s="3">
        <f t="shared" si="6"/>
        <v>277.60778859527119</v>
      </c>
    </row>
    <row r="206" spans="2:9">
      <c r="B206" s="2" t="s">
        <v>123</v>
      </c>
      <c r="C206" s="2" t="s">
        <v>5</v>
      </c>
      <c r="D206" s="53" t="s">
        <v>6</v>
      </c>
      <c r="E206" s="2" t="s">
        <v>86</v>
      </c>
      <c r="F206" s="2" t="s">
        <v>46</v>
      </c>
      <c r="G206" s="63">
        <v>4</v>
      </c>
      <c r="H206" s="3">
        <v>69.401947148817797</v>
      </c>
      <c r="I206" s="3">
        <f t="shared" si="6"/>
        <v>277.60778859527119</v>
      </c>
    </row>
    <row r="207" spans="2:9">
      <c r="B207" s="2" t="s">
        <v>124</v>
      </c>
      <c r="C207" s="2" t="s">
        <v>5</v>
      </c>
      <c r="D207" s="53" t="s">
        <v>6</v>
      </c>
      <c r="E207" s="2" t="s">
        <v>86</v>
      </c>
      <c r="F207" s="2" t="s">
        <v>10</v>
      </c>
      <c r="G207" s="63">
        <v>11</v>
      </c>
      <c r="H207" s="3">
        <v>69.401947148817797</v>
      </c>
      <c r="I207" s="3">
        <f t="shared" si="6"/>
        <v>763.42141863699578</v>
      </c>
    </row>
    <row r="208" spans="2:9">
      <c r="B208" s="2" t="s">
        <v>1191</v>
      </c>
      <c r="C208" s="2" t="s">
        <v>5</v>
      </c>
      <c r="D208" s="53" t="s">
        <v>6</v>
      </c>
      <c r="E208" s="2" t="s">
        <v>117</v>
      </c>
      <c r="F208" s="2" t="s">
        <v>43</v>
      </c>
      <c r="G208" s="63">
        <v>1</v>
      </c>
      <c r="H208" s="3">
        <v>51.321279554937412</v>
      </c>
      <c r="I208" s="3">
        <f t="shared" si="6"/>
        <v>51.321279554937412</v>
      </c>
    </row>
    <row r="209" spans="2:9">
      <c r="B209" s="2" t="s">
        <v>1192</v>
      </c>
      <c r="C209" s="2" t="s">
        <v>5</v>
      </c>
      <c r="D209" s="53" t="s">
        <v>6</v>
      </c>
      <c r="E209" s="2" t="s">
        <v>117</v>
      </c>
      <c r="F209" s="2" t="s">
        <v>8</v>
      </c>
      <c r="G209" s="63">
        <v>1</v>
      </c>
      <c r="H209" s="3">
        <v>51.321279554937412</v>
      </c>
      <c r="I209" s="3">
        <f t="shared" si="6"/>
        <v>51.321279554937412</v>
      </c>
    </row>
    <row r="210" spans="2:9">
      <c r="B210" s="2" t="s">
        <v>426</v>
      </c>
      <c r="C210" s="2" t="s">
        <v>5</v>
      </c>
      <c r="D210" s="53" t="s">
        <v>6</v>
      </c>
      <c r="E210" s="2" t="s">
        <v>42</v>
      </c>
      <c r="F210" s="2" t="s">
        <v>43</v>
      </c>
      <c r="G210" s="63">
        <v>1</v>
      </c>
      <c r="H210" s="3">
        <v>69.401947148817797</v>
      </c>
      <c r="I210" s="3">
        <f t="shared" si="6"/>
        <v>69.401947148817797</v>
      </c>
    </row>
    <row r="211" spans="2:9">
      <c r="B211" s="2" t="s">
        <v>88</v>
      </c>
      <c r="C211" s="2" t="s">
        <v>5</v>
      </c>
      <c r="D211" s="53" t="s">
        <v>6</v>
      </c>
      <c r="E211" s="2" t="s">
        <v>28</v>
      </c>
      <c r="F211" s="2" t="s">
        <v>43</v>
      </c>
      <c r="G211" s="63">
        <v>3</v>
      </c>
      <c r="H211" s="3">
        <v>74.965229485396378</v>
      </c>
      <c r="I211" s="3">
        <f t="shared" si="6"/>
        <v>224.89568845618913</v>
      </c>
    </row>
    <row r="212" spans="2:9">
      <c r="B212" s="2" t="s">
        <v>90</v>
      </c>
      <c r="C212" s="2" t="s">
        <v>5</v>
      </c>
      <c r="D212" s="53" t="s">
        <v>6</v>
      </c>
      <c r="E212" s="2" t="s">
        <v>28</v>
      </c>
      <c r="F212" s="2" t="s">
        <v>8</v>
      </c>
      <c r="G212" s="63">
        <v>9</v>
      </c>
      <c r="H212" s="3">
        <v>74.965229485396378</v>
      </c>
      <c r="I212" s="3">
        <f t="shared" si="6"/>
        <v>674.68706536856735</v>
      </c>
    </row>
    <row r="213" spans="2:9">
      <c r="B213" s="2" t="s">
        <v>91</v>
      </c>
      <c r="C213" s="2" t="s">
        <v>5</v>
      </c>
      <c r="D213" s="53" t="s">
        <v>6</v>
      </c>
      <c r="E213" s="2" t="s">
        <v>28</v>
      </c>
      <c r="F213" s="2" t="s">
        <v>46</v>
      </c>
      <c r="G213" s="63">
        <v>3</v>
      </c>
      <c r="H213" s="3">
        <v>74.965229485396378</v>
      </c>
      <c r="I213" s="3">
        <f t="shared" si="6"/>
        <v>224.89568845618913</v>
      </c>
    </row>
    <row r="214" spans="2:9">
      <c r="B214" s="2" t="s">
        <v>92</v>
      </c>
      <c r="C214" s="2" t="s">
        <v>5</v>
      </c>
      <c r="D214" s="53" t="s">
        <v>6</v>
      </c>
      <c r="E214" s="2" t="s">
        <v>28</v>
      </c>
      <c r="F214" s="2" t="s">
        <v>10</v>
      </c>
      <c r="G214" s="63">
        <v>3</v>
      </c>
      <c r="H214" s="3">
        <v>74.965229485396378</v>
      </c>
      <c r="I214" s="3">
        <f t="shared" si="6"/>
        <v>224.89568845618913</v>
      </c>
    </row>
    <row r="215" spans="2:9">
      <c r="B215" s="2" t="s">
        <v>1194</v>
      </c>
      <c r="C215" s="2" t="s">
        <v>5</v>
      </c>
      <c r="D215" s="53" t="s">
        <v>6</v>
      </c>
      <c r="E215" s="2" t="s">
        <v>1195</v>
      </c>
      <c r="F215" s="2" t="s">
        <v>8</v>
      </c>
      <c r="G215" s="63">
        <v>2</v>
      </c>
      <c r="H215" s="3">
        <v>55.493741307371344</v>
      </c>
      <c r="I215" s="3">
        <f t="shared" si="6"/>
        <v>110.98748261474269</v>
      </c>
    </row>
    <row r="216" spans="2:9">
      <c r="B216" s="2" t="s">
        <v>1196</v>
      </c>
      <c r="C216" s="2" t="s">
        <v>5</v>
      </c>
      <c r="D216" s="53" t="s">
        <v>6</v>
      </c>
      <c r="E216" s="2" t="s">
        <v>1195</v>
      </c>
      <c r="F216" s="2" t="s">
        <v>46</v>
      </c>
      <c r="G216" s="63">
        <v>1</v>
      </c>
      <c r="H216" s="3">
        <v>55.493741307371344</v>
      </c>
      <c r="I216" s="3">
        <f t="shared" si="6"/>
        <v>55.493741307371344</v>
      </c>
    </row>
    <row r="217" spans="2:9">
      <c r="B217" s="2" t="s">
        <v>1545</v>
      </c>
      <c r="C217" s="2" t="s">
        <v>5</v>
      </c>
      <c r="D217" s="53" t="s">
        <v>6</v>
      </c>
      <c r="E217" s="2" t="s">
        <v>1531</v>
      </c>
      <c r="F217" s="2" t="s">
        <v>10</v>
      </c>
      <c r="G217" s="63">
        <v>1</v>
      </c>
      <c r="H217" s="3">
        <v>55</v>
      </c>
      <c r="I217" s="3">
        <f t="shared" si="6"/>
        <v>55</v>
      </c>
    </row>
    <row r="218" spans="2:9">
      <c r="B218" s="2" t="s">
        <v>1546</v>
      </c>
      <c r="C218" s="2" t="s">
        <v>5</v>
      </c>
      <c r="D218" s="53" t="s">
        <v>6</v>
      </c>
      <c r="E218" s="2" t="s">
        <v>1538</v>
      </c>
      <c r="F218" s="2" t="s">
        <v>632</v>
      </c>
      <c r="G218" s="63">
        <v>1</v>
      </c>
      <c r="H218" s="3">
        <v>55</v>
      </c>
      <c r="I218" s="3">
        <f t="shared" si="6"/>
        <v>55</v>
      </c>
    </row>
    <row r="219" spans="2:9">
      <c r="B219" s="2" t="s">
        <v>1547</v>
      </c>
      <c r="C219" s="2" t="s">
        <v>5</v>
      </c>
      <c r="D219" s="53" t="s">
        <v>6</v>
      </c>
      <c r="E219" s="2" t="s">
        <v>1548</v>
      </c>
      <c r="F219" s="2" t="s">
        <v>10</v>
      </c>
      <c r="G219" s="63">
        <v>1</v>
      </c>
      <c r="H219" s="3">
        <v>55</v>
      </c>
      <c r="I219" s="3">
        <f t="shared" si="6"/>
        <v>55</v>
      </c>
    </row>
    <row r="220" spans="2:9">
      <c r="B220" s="2" t="s">
        <v>1549</v>
      </c>
      <c r="C220" s="2" t="s">
        <v>5</v>
      </c>
      <c r="D220" s="53" t="s">
        <v>6</v>
      </c>
      <c r="E220" s="2" t="s">
        <v>1531</v>
      </c>
      <c r="F220" s="2" t="s">
        <v>12</v>
      </c>
      <c r="G220" s="63">
        <v>1</v>
      </c>
      <c r="H220" s="3">
        <v>55</v>
      </c>
      <c r="I220" s="3">
        <f t="shared" si="6"/>
        <v>55</v>
      </c>
    </row>
    <row r="221" spans="2:9">
      <c r="B221" s="2" t="s">
        <v>1550</v>
      </c>
      <c r="C221" s="2" t="s">
        <v>5</v>
      </c>
      <c r="D221" s="53" t="s">
        <v>6</v>
      </c>
      <c r="E221" s="2" t="s">
        <v>1531</v>
      </c>
      <c r="F221" s="2" t="s">
        <v>43</v>
      </c>
      <c r="G221" s="63">
        <v>2</v>
      </c>
      <c r="H221" s="3">
        <v>55</v>
      </c>
      <c r="I221" s="3">
        <f t="shared" si="6"/>
        <v>110</v>
      </c>
    </row>
    <row r="222" spans="2:9">
      <c r="B222" s="2" t="s">
        <v>1555</v>
      </c>
      <c r="C222" s="2" t="s">
        <v>5</v>
      </c>
      <c r="D222" s="53" t="s">
        <v>1556</v>
      </c>
      <c r="E222" s="2" t="s">
        <v>1557</v>
      </c>
      <c r="F222" s="2" t="s">
        <v>12</v>
      </c>
      <c r="G222" s="63">
        <v>2</v>
      </c>
      <c r="H222" s="3">
        <v>55</v>
      </c>
      <c r="I222" s="3">
        <f t="shared" si="6"/>
        <v>110</v>
      </c>
    </row>
    <row r="223" spans="2:9">
      <c r="B223" s="2" t="s">
        <v>1558</v>
      </c>
      <c r="C223" s="2" t="s">
        <v>5</v>
      </c>
      <c r="D223" s="53" t="s">
        <v>6</v>
      </c>
      <c r="E223" s="2" t="s">
        <v>1538</v>
      </c>
      <c r="F223" s="2" t="s">
        <v>8</v>
      </c>
      <c r="G223" s="63">
        <v>2</v>
      </c>
      <c r="H223" s="3">
        <v>55</v>
      </c>
      <c r="I223" s="3">
        <f t="shared" si="6"/>
        <v>110</v>
      </c>
    </row>
    <row r="224" spans="2:9">
      <c r="B224" s="2" t="s">
        <v>1076</v>
      </c>
      <c r="C224" s="2" t="s">
        <v>5</v>
      </c>
      <c r="D224" s="53" t="s">
        <v>6</v>
      </c>
      <c r="E224" s="2" t="s">
        <v>50</v>
      </c>
      <c r="F224" s="2" t="s">
        <v>43</v>
      </c>
      <c r="G224" s="63">
        <v>8</v>
      </c>
      <c r="H224" s="3">
        <v>55.493741307371344</v>
      </c>
      <c r="I224" s="3">
        <f t="shared" si="6"/>
        <v>443.94993045897075</v>
      </c>
    </row>
    <row r="225" spans="2:9">
      <c r="B225" s="2" t="s">
        <v>1563</v>
      </c>
      <c r="C225" s="2" t="s">
        <v>5</v>
      </c>
      <c r="D225" s="53" t="s">
        <v>6</v>
      </c>
      <c r="E225" s="2" t="s">
        <v>1531</v>
      </c>
      <c r="F225" s="2" t="s">
        <v>10</v>
      </c>
      <c r="G225" s="63">
        <v>1</v>
      </c>
      <c r="H225" s="3">
        <v>55</v>
      </c>
      <c r="I225" s="3">
        <f t="shared" si="6"/>
        <v>55</v>
      </c>
    </row>
    <row r="226" spans="2:9">
      <c r="B226" s="2" t="s">
        <v>1564</v>
      </c>
      <c r="C226" s="2" t="s">
        <v>5</v>
      </c>
      <c r="D226" s="53" t="s">
        <v>6</v>
      </c>
      <c r="E226" s="2" t="s">
        <v>1538</v>
      </c>
      <c r="F226" s="2" t="s">
        <v>8</v>
      </c>
      <c r="G226" s="63">
        <v>2</v>
      </c>
      <c r="H226" s="3">
        <v>55</v>
      </c>
      <c r="I226" s="3">
        <f t="shared" si="6"/>
        <v>110</v>
      </c>
    </row>
    <row r="227" spans="2:9">
      <c r="B227" s="2" t="s">
        <v>1565</v>
      </c>
      <c r="C227" s="2" t="s">
        <v>5</v>
      </c>
      <c r="D227" s="53" t="s">
        <v>6</v>
      </c>
      <c r="E227" s="2" t="s">
        <v>1531</v>
      </c>
      <c r="F227" s="2" t="s">
        <v>10</v>
      </c>
      <c r="G227" s="63">
        <v>1</v>
      </c>
      <c r="H227" s="3">
        <v>55</v>
      </c>
      <c r="I227" s="3">
        <f t="shared" si="6"/>
        <v>55</v>
      </c>
    </row>
    <row r="228" spans="2:9">
      <c r="B228" s="2" t="s">
        <v>1566</v>
      </c>
      <c r="C228" s="2" t="s">
        <v>5</v>
      </c>
      <c r="D228" s="53" t="s">
        <v>6</v>
      </c>
      <c r="E228" s="2" t="s">
        <v>1538</v>
      </c>
      <c r="F228" s="2" t="s">
        <v>12</v>
      </c>
      <c r="G228" s="63">
        <v>1</v>
      </c>
      <c r="H228" s="3">
        <v>55</v>
      </c>
      <c r="I228" s="3">
        <f t="shared" si="6"/>
        <v>55</v>
      </c>
    </row>
    <row r="229" spans="2:9">
      <c r="B229" s="2" t="s">
        <v>1567</v>
      </c>
      <c r="C229" s="2" t="s">
        <v>5</v>
      </c>
      <c r="D229" s="53" t="s">
        <v>1556</v>
      </c>
      <c r="E229" s="2" t="s">
        <v>1568</v>
      </c>
      <c r="F229" s="2" t="s">
        <v>12</v>
      </c>
      <c r="G229" s="63">
        <v>1</v>
      </c>
      <c r="H229" s="3">
        <v>55</v>
      </c>
      <c r="I229" s="3">
        <f t="shared" si="6"/>
        <v>55</v>
      </c>
    </row>
    <row r="230" spans="2:9">
      <c r="B230" s="2" t="s">
        <v>1569</v>
      </c>
      <c r="C230" s="2" t="s">
        <v>5</v>
      </c>
      <c r="D230" s="53" t="s">
        <v>1556</v>
      </c>
      <c r="E230" s="2" t="s">
        <v>1568</v>
      </c>
      <c r="F230" s="2" t="s">
        <v>8</v>
      </c>
      <c r="G230" s="63">
        <v>5</v>
      </c>
      <c r="H230" s="3">
        <v>55</v>
      </c>
      <c r="I230" s="3">
        <f t="shared" si="6"/>
        <v>275</v>
      </c>
    </row>
    <row r="231" spans="2:9">
      <c r="B231" s="2" t="s">
        <v>1570</v>
      </c>
      <c r="C231" s="2" t="s">
        <v>5</v>
      </c>
      <c r="D231" s="53" t="s">
        <v>1556</v>
      </c>
      <c r="E231" s="2" t="s">
        <v>1542</v>
      </c>
      <c r="F231" s="2" t="s">
        <v>46</v>
      </c>
      <c r="G231" s="63">
        <v>5</v>
      </c>
      <c r="H231" s="3">
        <v>55</v>
      </c>
      <c r="I231" s="3">
        <f t="shared" si="6"/>
        <v>275</v>
      </c>
    </row>
    <row r="232" spans="2:9">
      <c r="B232" s="2" t="s">
        <v>1638</v>
      </c>
      <c r="C232" s="2" t="s">
        <v>5</v>
      </c>
      <c r="D232" s="53" t="s">
        <v>1592</v>
      </c>
      <c r="E232" s="2" t="s">
        <v>1602</v>
      </c>
      <c r="F232" s="2" t="s">
        <v>35</v>
      </c>
      <c r="G232" s="63">
        <v>2</v>
      </c>
      <c r="H232" s="3">
        <v>55</v>
      </c>
      <c r="I232" s="3">
        <f t="shared" si="6"/>
        <v>110</v>
      </c>
    </row>
    <row r="233" spans="2:9">
      <c r="B233" s="2" t="s">
        <v>1077</v>
      </c>
      <c r="C233" s="2" t="s">
        <v>5</v>
      </c>
      <c r="D233" s="53" t="s">
        <v>6</v>
      </c>
      <c r="E233" s="2" t="s">
        <v>747</v>
      </c>
      <c r="F233" s="2" t="s">
        <v>10</v>
      </c>
      <c r="G233" s="63">
        <v>2</v>
      </c>
      <c r="H233" s="3">
        <v>55.493741307371344</v>
      </c>
      <c r="I233" s="3">
        <f t="shared" si="6"/>
        <v>110.98748261474269</v>
      </c>
    </row>
    <row r="234" spans="2:9">
      <c r="B234" s="2" t="s">
        <v>1291</v>
      </c>
      <c r="C234" s="2" t="s">
        <v>5</v>
      </c>
      <c r="D234" s="53" t="s">
        <v>6</v>
      </c>
      <c r="E234" s="2" t="s">
        <v>86</v>
      </c>
      <c r="F234" s="2" t="s">
        <v>46</v>
      </c>
      <c r="G234" s="63">
        <v>1</v>
      </c>
      <c r="H234" s="3">
        <v>55</v>
      </c>
      <c r="I234" s="3">
        <f t="shared" si="6"/>
        <v>55</v>
      </c>
    </row>
    <row r="235" spans="2:9">
      <c r="B235" s="2" t="s">
        <v>1292</v>
      </c>
      <c r="C235" s="2" t="s">
        <v>5</v>
      </c>
      <c r="D235" s="53" t="s">
        <v>6</v>
      </c>
      <c r="E235" s="2" t="s">
        <v>1050</v>
      </c>
      <c r="F235" s="2" t="s">
        <v>43</v>
      </c>
      <c r="G235" s="63">
        <v>1</v>
      </c>
      <c r="H235" s="3">
        <v>55</v>
      </c>
      <c r="I235" s="3">
        <f t="shared" si="6"/>
        <v>55</v>
      </c>
    </row>
    <row r="236" spans="2:9">
      <c r="B236" s="2" t="s">
        <v>1293</v>
      </c>
      <c r="C236" s="2" t="s">
        <v>5</v>
      </c>
      <c r="D236" s="53" t="s">
        <v>6</v>
      </c>
      <c r="E236" s="2" t="s">
        <v>68</v>
      </c>
      <c r="F236" s="2" t="s">
        <v>43</v>
      </c>
      <c r="G236" s="63">
        <v>1</v>
      </c>
      <c r="H236" s="3">
        <v>55</v>
      </c>
      <c r="I236" s="3">
        <f t="shared" si="6"/>
        <v>55</v>
      </c>
    </row>
    <row r="237" spans="2:9">
      <c r="B237" s="2" t="s">
        <v>1294</v>
      </c>
      <c r="C237" s="2" t="s">
        <v>5</v>
      </c>
      <c r="D237" s="53" t="s">
        <v>6</v>
      </c>
      <c r="E237" s="2" t="s">
        <v>68</v>
      </c>
      <c r="F237" s="2" t="s">
        <v>43</v>
      </c>
      <c r="G237" s="63">
        <v>1</v>
      </c>
      <c r="H237" s="3">
        <v>55</v>
      </c>
      <c r="I237" s="3">
        <f t="shared" si="6"/>
        <v>55</v>
      </c>
    </row>
    <row r="238" spans="2:9">
      <c r="B238" s="2" t="s">
        <v>1295</v>
      </c>
      <c r="C238" s="2" t="s">
        <v>5</v>
      </c>
      <c r="D238" s="53" t="s">
        <v>6</v>
      </c>
      <c r="E238" s="2" t="s">
        <v>1296</v>
      </c>
      <c r="F238" s="2" t="s">
        <v>43</v>
      </c>
      <c r="G238" s="63">
        <v>1</v>
      </c>
      <c r="H238" s="3">
        <v>55</v>
      </c>
      <c r="I238" s="3">
        <f t="shared" si="6"/>
        <v>55</v>
      </c>
    </row>
    <row r="239" spans="2:9">
      <c r="B239" s="2" t="s">
        <v>1297</v>
      </c>
      <c r="C239" s="2" t="s">
        <v>5</v>
      </c>
      <c r="D239" s="53" t="s">
        <v>6</v>
      </c>
      <c r="E239" s="2" t="s">
        <v>846</v>
      </c>
      <c r="F239" s="2" t="s">
        <v>43</v>
      </c>
      <c r="G239" s="63">
        <v>1</v>
      </c>
      <c r="H239" s="3">
        <v>55</v>
      </c>
      <c r="I239" s="3">
        <f t="shared" si="6"/>
        <v>55</v>
      </c>
    </row>
    <row r="240" spans="2:9">
      <c r="B240" s="2" t="s">
        <v>1298</v>
      </c>
      <c r="C240" s="2" t="s">
        <v>5</v>
      </c>
      <c r="D240" s="53" t="s">
        <v>6</v>
      </c>
      <c r="E240" s="2" t="s">
        <v>846</v>
      </c>
      <c r="F240" s="2" t="s">
        <v>43</v>
      </c>
      <c r="G240" s="63">
        <v>1</v>
      </c>
      <c r="H240" s="3">
        <v>55</v>
      </c>
      <c r="I240" s="3">
        <f t="shared" si="6"/>
        <v>55</v>
      </c>
    </row>
    <row r="241" spans="2:9">
      <c r="B241" s="2" t="s">
        <v>1299</v>
      </c>
      <c r="C241" s="2" t="s">
        <v>5</v>
      </c>
      <c r="D241" s="53" t="s">
        <v>6</v>
      </c>
      <c r="E241" s="2" t="s">
        <v>1055</v>
      </c>
      <c r="F241" s="2" t="s">
        <v>43</v>
      </c>
      <c r="G241" s="63">
        <v>1</v>
      </c>
      <c r="H241" s="3">
        <v>55</v>
      </c>
      <c r="I241" s="3">
        <f t="shared" si="6"/>
        <v>55</v>
      </c>
    </row>
    <row r="242" spans="2:9">
      <c r="B242" s="2" t="s">
        <v>1300</v>
      </c>
      <c r="C242" s="2" t="s">
        <v>5</v>
      </c>
      <c r="D242" s="53" t="s">
        <v>6</v>
      </c>
      <c r="E242" s="2" t="s">
        <v>117</v>
      </c>
      <c r="F242" s="2" t="s">
        <v>43</v>
      </c>
      <c r="G242" s="63">
        <v>1</v>
      </c>
      <c r="H242" s="3">
        <v>55</v>
      </c>
      <c r="I242" s="3">
        <f t="shared" ref="I242:I305" si="7">+H242*G242</f>
        <v>55</v>
      </c>
    </row>
    <row r="243" spans="2:9">
      <c r="B243" s="2" t="s">
        <v>1301</v>
      </c>
      <c r="C243" s="2" t="s">
        <v>5</v>
      </c>
      <c r="D243" s="53" t="s">
        <v>6</v>
      </c>
      <c r="E243" s="2" t="s">
        <v>473</v>
      </c>
      <c r="F243" s="2" t="s">
        <v>43</v>
      </c>
      <c r="G243" s="63">
        <v>1</v>
      </c>
      <c r="H243" s="3">
        <v>55</v>
      </c>
      <c r="I243" s="3">
        <f t="shared" si="7"/>
        <v>55</v>
      </c>
    </row>
    <row r="244" spans="2:9">
      <c r="B244" s="2" t="s">
        <v>1302</v>
      </c>
      <c r="C244" s="2" t="s">
        <v>5</v>
      </c>
      <c r="D244" s="53" t="s">
        <v>6</v>
      </c>
      <c r="E244" s="2" t="s">
        <v>473</v>
      </c>
      <c r="F244" s="2" t="s">
        <v>8</v>
      </c>
      <c r="G244" s="63">
        <v>2</v>
      </c>
      <c r="H244" s="3">
        <v>55</v>
      </c>
      <c r="I244" s="3">
        <f t="shared" si="7"/>
        <v>110</v>
      </c>
    </row>
    <row r="245" spans="2:9">
      <c r="B245" s="2" t="s">
        <v>1312</v>
      </c>
      <c r="C245" s="2" t="s">
        <v>5</v>
      </c>
      <c r="D245" s="53" t="s">
        <v>6</v>
      </c>
      <c r="E245" s="2" t="s">
        <v>117</v>
      </c>
      <c r="F245" s="2" t="s">
        <v>121</v>
      </c>
      <c r="G245" s="63">
        <v>3</v>
      </c>
      <c r="H245" s="3">
        <v>55</v>
      </c>
      <c r="I245" s="3">
        <f t="shared" si="7"/>
        <v>165</v>
      </c>
    </row>
    <row r="246" spans="2:9">
      <c r="B246" s="2" t="s">
        <v>1313</v>
      </c>
      <c r="C246" s="2" t="s">
        <v>5</v>
      </c>
      <c r="D246" s="53" t="s">
        <v>6</v>
      </c>
      <c r="E246" s="2" t="s">
        <v>117</v>
      </c>
      <c r="F246" s="2" t="s">
        <v>43</v>
      </c>
      <c r="G246" s="63">
        <v>2</v>
      </c>
      <c r="H246" s="3">
        <v>55</v>
      </c>
      <c r="I246" s="3">
        <f t="shared" si="7"/>
        <v>110</v>
      </c>
    </row>
    <row r="247" spans="2:9">
      <c r="B247" s="2" t="s">
        <v>1314</v>
      </c>
      <c r="C247" s="2" t="s">
        <v>5</v>
      </c>
      <c r="D247" s="53" t="s">
        <v>6</v>
      </c>
      <c r="E247" s="2" t="s">
        <v>56</v>
      </c>
      <c r="F247" s="2" t="s">
        <v>43</v>
      </c>
      <c r="G247" s="63">
        <v>2</v>
      </c>
      <c r="H247" s="3">
        <v>55</v>
      </c>
      <c r="I247" s="3">
        <f t="shared" si="7"/>
        <v>110</v>
      </c>
    </row>
    <row r="248" spans="2:9">
      <c r="B248" s="2" t="s">
        <v>1315</v>
      </c>
      <c r="C248" s="2" t="s">
        <v>5</v>
      </c>
      <c r="D248" s="53" t="s">
        <v>6</v>
      </c>
      <c r="E248" s="2" t="s">
        <v>473</v>
      </c>
      <c r="F248" s="2" t="s">
        <v>8</v>
      </c>
      <c r="G248" s="63">
        <v>1</v>
      </c>
      <c r="H248" s="3">
        <v>55</v>
      </c>
      <c r="I248" s="3">
        <f t="shared" si="7"/>
        <v>55</v>
      </c>
    </row>
    <row r="249" spans="2:9">
      <c r="B249" s="2" t="s">
        <v>1316</v>
      </c>
      <c r="C249" s="2" t="s">
        <v>5</v>
      </c>
      <c r="D249" s="53" t="s">
        <v>6</v>
      </c>
      <c r="E249" s="2" t="s">
        <v>117</v>
      </c>
      <c r="F249" s="2" t="s">
        <v>8</v>
      </c>
      <c r="G249" s="63">
        <v>1</v>
      </c>
      <c r="H249" s="3">
        <v>55</v>
      </c>
      <c r="I249" s="3">
        <f t="shared" si="7"/>
        <v>55</v>
      </c>
    </row>
    <row r="250" spans="2:9">
      <c r="B250" s="2" t="s">
        <v>1317</v>
      </c>
      <c r="C250" s="2" t="s">
        <v>5</v>
      </c>
      <c r="D250" s="53" t="s">
        <v>6</v>
      </c>
      <c r="E250" s="2" t="s">
        <v>846</v>
      </c>
      <c r="F250" s="2" t="s">
        <v>8</v>
      </c>
      <c r="G250" s="63">
        <v>1</v>
      </c>
      <c r="H250" s="3">
        <v>55</v>
      </c>
      <c r="I250" s="3">
        <f t="shared" si="7"/>
        <v>55</v>
      </c>
    </row>
    <row r="251" spans="2:9">
      <c r="B251" s="2" t="s">
        <v>1318</v>
      </c>
      <c r="C251" s="2" t="s">
        <v>5</v>
      </c>
      <c r="D251" s="53" t="s">
        <v>6</v>
      </c>
      <c r="E251" s="2" t="s">
        <v>117</v>
      </c>
      <c r="F251" s="2" t="s">
        <v>43</v>
      </c>
      <c r="G251" s="63">
        <v>1</v>
      </c>
      <c r="H251" s="3">
        <v>83.31</v>
      </c>
      <c r="I251" s="3">
        <f t="shared" si="7"/>
        <v>83.31</v>
      </c>
    </row>
    <row r="252" spans="2:9">
      <c r="B252" s="2" t="s">
        <v>1319</v>
      </c>
      <c r="C252" s="2" t="s">
        <v>5</v>
      </c>
      <c r="D252" s="53" t="s">
        <v>6</v>
      </c>
      <c r="E252" s="2" t="s">
        <v>117</v>
      </c>
      <c r="F252" s="2" t="s">
        <v>121</v>
      </c>
      <c r="G252" s="63">
        <v>2</v>
      </c>
      <c r="H252" s="3">
        <v>55</v>
      </c>
      <c r="I252" s="3">
        <f t="shared" si="7"/>
        <v>110</v>
      </c>
    </row>
    <row r="253" spans="2:9">
      <c r="B253" s="2" t="s">
        <v>1320</v>
      </c>
      <c r="C253" s="2" t="s">
        <v>5</v>
      </c>
      <c r="D253" s="53" t="s">
        <v>6</v>
      </c>
      <c r="E253" s="2" t="s">
        <v>117</v>
      </c>
      <c r="F253" s="2" t="s">
        <v>628</v>
      </c>
      <c r="G253" s="63">
        <v>1</v>
      </c>
      <c r="H253" s="3">
        <v>55</v>
      </c>
      <c r="I253" s="3">
        <f t="shared" si="7"/>
        <v>55</v>
      </c>
    </row>
    <row r="254" spans="2:9">
      <c r="B254" s="2" t="s">
        <v>1321</v>
      </c>
      <c r="C254" s="2" t="s">
        <v>5</v>
      </c>
      <c r="D254" s="53" t="s">
        <v>6</v>
      </c>
      <c r="E254" s="2" t="s">
        <v>473</v>
      </c>
      <c r="F254" s="2" t="s">
        <v>43</v>
      </c>
      <c r="G254" s="63">
        <v>1</v>
      </c>
      <c r="H254" s="3">
        <v>55</v>
      </c>
      <c r="I254" s="3">
        <f t="shared" si="7"/>
        <v>55</v>
      </c>
    </row>
    <row r="255" spans="2:9">
      <c r="B255" s="2" t="s">
        <v>430</v>
      </c>
      <c r="C255" s="2" t="s">
        <v>5</v>
      </c>
      <c r="D255" s="53" t="s">
        <v>6</v>
      </c>
      <c r="E255" s="2" t="s">
        <v>117</v>
      </c>
      <c r="F255" s="2" t="s">
        <v>43</v>
      </c>
      <c r="G255" s="63">
        <v>1</v>
      </c>
      <c r="H255" s="3">
        <v>77.746870653685676</v>
      </c>
      <c r="I255" s="3">
        <f t="shared" si="7"/>
        <v>77.746870653685676</v>
      </c>
    </row>
    <row r="256" spans="2:9">
      <c r="B256" s="2" t="s">
        <v>432</v>
      </c>
      <c r="C256" s="2" t="s">
        <v>5</v>
      </c>
      <c r="D256" s="53" t="s">
        <v>6</v>
      </c>
      <c r="E256" s="2" t="s">
        <v>117</v>
      </c>
      <c r="F256" s="2" t="s">
        <v>8</v>
      </c>
      <c r="G256" s="63">
        <v>58</v>
      </c>
      <c r="H256" s="3">
        <v>77.746870653685676</v>
      </c>
      <c r="I256" s="3">
        <f t="shared" si="7"/>
        <v>4509.3184979137695</v>
      </c>
    </row>
    <row r="257" spans="2:9">
      <c r="B257" s="2" t="s">
        <v>433</v>
      </c>
      <c r="C257" s="2" t="s">
        <v>5</v>
      </c>
      <c r="D257" s="53" t="s">
        <v>6</v>
      </c>
      <c r="E257" s="2" t="s">
        <v>117</v>
      </c>
      <c r="F257" s="2" t="s">
        <v>46</v>
      </c>
      <c r="G257" s="63">
        <v>3</v>
      </c>
      <c r="H257" s="3">
        <v>77.746870653685676</v>
      </c>
      <c r="I257" s="3">
        <f t="shared" si="7"/>
        <v>233.24061196105703</v>
      </c>
    </row>
    <row r="258" spans="2:9">
      <c r="B258" s="2" t="s">
        <v>1322</v>
      </c>
      <c r="C258" s="2" t="s">
        <v>5</v>
      </c>
      <c r="D258" s="53" t="s">
        <v>6</v>
      </c>
      <c r="E258" s="2" t="s">
        <v>117</v>
      </c>
      <c r="F258" s="2" t="s">
        <v>43</v>
      </c>
      <c r="G258" s="63">
        <v>3</v>
      </c>
      <c r="H258" s="3">
        <v>77.746870653685676</v>
      </c>
      <c r="I258" s="3">
        <f t="shared" si="7"/>
        <v>233.24061196105703</v>
      </c>
    </row>
    <row r="259" spans="2:9">
      <c r="B259" s="2" t="s">
        <v>1323</v>
      </c>
      <c r="C259" s="2" t="s">
        <v>5</v>
      </c>
      <c r="D259" s="53" t="s">
        <v>6</v>
      </c>
      <c r="E259" s="2" t="s">
        <v>117</v>
      </c>
      <c r="F259" s="2" t="s">
        <v>121</v>
      </c>
      <c r="G259" s="63">
        <v>1</v>
      </c>
      <c r="H259" s="3">
        <v>77.746870653685676</v>
      </c>
      <c r="I259" s="3">
        <f t="shared" si="7"/>
        <v>77.746870653685676</v>
      </c>
    </row>
    <row r="260" spans="2:9">
      <c r="B260" s="2" t="s">
        <v>1079</v>
      </c>
      <c r="C260" s="2" t="s">
        <v>5</v>
      </c>
      <c r="D260" s="53" t="s">
        <v>6</v>
      </c>
      <c r="E260" s="2" t="s">
        <v>117</v>
      </c>
      <c r="F260" s="2" t="s">
        <v>8</v>
      </c>
      <c r="G260" s="63">
        <v>6</v>
      </c>
      <c r="H260" s="3">
        <v>77.746870653685676</v>
      </c>
      <c r="I260" s="3">
        <f t="shared" si="7"/>
        <v>466.48122392211405</v>
      </c>
    </row>
    <row r="261" spans="2:9">
      <c r="B261" s="2" t="s">
        <v>1324</v>
      </c>
      <c r="C261" s="2" t="s">
        <v>5</v>
      </c>
      <c r="D261" s="53" t="s">
        <v>6</v>
      </c>
      <c r="E261" s="2" t="s">
        <v>477</v>
      </c>
      <c r="F261" s="2" t="s">
        <v>43</v>
      </c>
      <c r="G261" s="63">
        <v>1</v>
      </c>
      <c r="H261" s="3">
        <v>69.400000000000006</v>
      </c>
      <c r="I261" s="3">
        <f t="shared" si="7"/>
        <v>69.400000000000006</v>
      </c>
    </row>
    <row r="262" spans="2:9">
      <c r="B262" s="2" t="s">
        <v>1325</v>
      </c>
      <c r="C262" s="2" t="s">
        <v>5</v>
      </c>
      <c r="D262" s="53" t="s">
        <v>6</v>
      </c>
      <c r="E262" s="2" t="s">
        <v>477</v>
      </c>
      <c r="F262" s="2" t="s">
        <v>46</v>
      </c>
      <c r="G262" s="63">
        <v>1</v>
      </c>
      <c r="H262" s="3">
        <v>55</v>
      </c>
      <c r="I262" s="3">
        <f t="shared" si="7"/>
        <v>55</v>
      </c>
    </row>
    <row r="263" spans="2:9">
      <c r="B263" s="2" t="s">
        <v>1326</v>
      </c>
      <c r="C263" s="2" t="s">
        <v>5</v>
      </c>
      <c r="D263" s="53" t="s">
        <v>6</v>
      </c>
      <c r="E263" s="2" t="s">
        <v>50</v>
      </c>
      <c r="F263" s="2" t="s">
        <v>43</v>
      </c>
      <c r="G263" s="63">
        <v>3</v>
      </c>
      <c r="H263" s="3">
        <v>55</v>
      </c>
      <c r="I263" s="3">
        <f t="shared" si="7"/>
        <v>165</v>
      </c>
    </row>
    <row r="264" spans="2:9">
      <c r="B264" s="2" t="s">
        <v>1327</v>
      </c>
      <c r="C264" s="2" t="s">
        <v>5</v>
      </c>
      <c r="D264" s="53" t="s">
        <v>6</v>
      </c>
      <c r="E264" s="2" t="s">
        <v>50</v>
      </c>
      <c r="F264" s="2" t="s">
        <v>46</v>
      </c>
      <c r="G264" s="63">
        <v>3</v>
      </c>
      <c r="H264" s="3">
        <v>55</v>
      </c>
      <c r="I264" s="3">
        <f t="shared" si="7"/>
        <v>165</v>
      </c>
    </row>
    <row r="265" spans="2:9">
      <c r="B265" s="2" t="s">
        <v>1328</v>
      </c>
      <c r="C265" s="2" t="s">
        <v>5</v>
      </c>
      <c r="D265" s="53" t="s">
        <v>6</v>
      </c>
      <c r="E265" s="2" t="s">
        <v>42</v>
      </c>
      <c r="F265" s="2" t="s">
        <v>43</v>
      </c>
      <c r="G265" s="63">
        <v>1</v>
      </c>
      <c r="H265" s="3">
        <v>55</v>
      </c>
      <c r="I265" s="3">
        <f t="shared" si="7"/>
        <v>55</v>
      </c>
    </row>
    <row r="266" spans="2:9">
      <c r="B266" s="2" t="s">
        <v>1329</v>
      </c>
      <c r="C266" s="2" t="s">
        <v>5</v>
      </c>
      <c r="D266" s="53" t="s">
        <v>6</v>
      </c>
      <c r="E266" s="2" t="s">
        <v>42</v>
      </c>
      <c r="F266" s="2" t="s">
        <v>10</v>
      </c>
      <c r="G266" s="63">
        <v>1</v>
      </c>
      <c r="H266" s="3">
        <v>55</v>
      </c>
      <c r="I266" s="3">
        <f t="shared" si="7"/>
        <v>55</v>
      </c>
    </row>
    <row r="267" spans="2:9">
      <c r="B267" s="2" t="s">
        <v>1330</v>
      </c>
      <c r="C267" s="2" t="s">
        <v>5</v>
      </c>
      <c r="D267" s="53" t="s">
        <v>6</v>
      </c>
      <c r="E267" s="2" t="s">
        <v>846</v>
      </c>
      <c r="F267" s="2" t="s">
        <v>8</v>
      </c>
      <c r="G267" s="63">
        <v>1</v>
      </c>
      <c r="H267" s="3">
        <v>55</v>
      </c>
      <c r="I267" s="3">
        <f t="shared" si="7"/>
        <v>55</v>
      </c>
    </row>
    <row r="268" spans="2:9">
      <c r="B268" s="2" t="s">
        <v>1572</v>
      </c>
      <c r="C268" s="2" t="s">
        <v>5</v>
      </c>
      <c r="D268" s="53" t="s">
        <v>1556</v>
      </c>
      <c r="E268" s="2" t="s">
        <v>1573</v>
      </c>
      <c r="F268" s="2" t="s">
        <v>43</v>
      </c>
      <c r="G268" s="63">
        <v>1</v>
      </c>
      <c r="H268" s="3">
        <v>55</v>
      </c>
      <c r="I268" s="3">
        <f t="shared" si="7"/>
        <v>55</v>
      </c>
    </row>
    <row r="269" spans="2:9">
      <c r="B269" s="2" t="s">
        <v>659</v>
      </c>
      <c r="C269" s="2" t="s">
        <v>5</v>
      </c>
      <c r="D269" s="53" t="s">
        <v>6</v>
      </c>
      <c r="E269" s="2" t="s">
        <v>656</v>
      </c>
      <c r="F269" s="2" t="s">
        <v>8</v>
      </c>
      <c r="G269" s="63">
        <v>14</v>
      </c>
      <c r="H269" s="3">
        <v>69.401947148817797</v>
      </c>
      <c r="I269" s="3">
        <f t="shared" si="7"/>
        <v>971.62726008344919</v>
      </c>
    </row>
    <row r="270" spans="2:9">
      <c r="B270" s="2" t="s">
        <v>661</v>
      </c>
      <c r="C270" s="2" t="s">
        <v>5</v>
      </c>
      <c r="D270" s="53" t="s">
        <v>6</v>
      </c>
      <c r="E270" s="2" t="s">
        <v>656</v>
      </c>
      <c r="F270" s="2" t="s">
        <v>46</v>
      </c>
      <c r="G270" s="63">
        <v>17</v>
      </c>
      <c r="H270" s="3">
        <v>69.401947148817797</v>
      </c>
      <c r="I270" s="3">
        <f t="shared" si="7"/>
        <v>1179.8331015299025</v>
      </c>
    </row>
    <row r="271" spans="2:9">
      <c r="B271" s="2" t="s">
        <v>662</v>
      </c>
      <c r="C271" s="2" t="s">
        <v>5</v>
      </c>
      <c r="D271" s="53" t="s">
        <v>6</v>
      </c>
      <c r="E271" s="2" t="s">
        <v>656</v>
      </c>
      <c r="F271" s="2" t="s">
        <v>10</v>
      </c>
      <c r="G271" s="63">
        <v>2</v>
      </c>
      <c r="H271" s="3">
        <v>69.401947148817797</v>
      </c>
      <c r="I271" s="3">
        <f t="shared" si="7"/>
        <v>138.80389429763559</v>
      </c>
    </row>
    <row r="272" spans="2:9">
      <c r="B272" s="2" t="s">
        <v>1586</v>
      </c>
      <c r="C272" s="2" t="s">
        <v>5</v>
      </c>
      <c r="D272" s="53" t="s">
        <v>1556</v>
      </c>
      <c r="E272" s="2" t="s">
        <v>1538</v>
      </c>
      <c r="F272" s="2" t="s">
        <v>12</v>
      </c>
      <c r="G272" s="63">
        <v>1</v>
      </c>
      <c r="H272" s="3">
        <v>55</v>
      </c>
      <c r="I272" s="3">
        <f t="shared" si="7"/>
        <v>55</v>
      </c>
    </row>
    <row r="273" spans="2:9">
      <c r="B273" s="2" t="s">
        <v>1587</v>
      </c>
      <c r="C273" s="2" t="s">
        <v>5</v>
      </c>
      <c r="D273" s="53" t="s">
        <v>1556</v>
      </c>
      <c r="E273" s="2" t="s">
        <v>1573</v>
      </c>
      <c r="F273" s="2" t="s">
        <v>8</v>
      </c>
      <c r="G273" s="63">
        <v>1</v>
      </c>
      <c r="H273" s="3">
        <v>55</v>
      </c>
      <c r="I273" s="3">
        <f t="shared" si="7"/>
        <v>55</v>
      </c>
    </row>
    <row r="274" spans="2:9">
      <c r="B274" s="2" t="s">
        <v>1331</v>
      </c>
      <c r="C274" s="2" t="s">
        <v>5</v>
      </c>
      <c r="D274" s="53" t="s">
        <v>6</v>
      </c>
      <c r="E274" s="2" t="s">
        <v>62</v>
      </c>
      <c r="F274" s="2" t="s">
        <v>46</v>
      </c>
      <c r="G274" s="63">
        <v>2</v>
      </c>
      <c r="H274" s="3">
        <v>69.401947148817797</v>
      </c>
      <c r="I274" s="3">
        <f t="shared" si="7"/>
        <v>138.80389429763559</v>
      </c>
    </row>
    <row r="275" spans="2:9">
      <c r="B275" s="2" t="s">
        <v>1080</v>
      </c>
      <c r="C275" s="2" t="s">
        <v>5</v>
      </c>
      <c r="D275" s="53" t="s">
        <v>6</v>
      </c>
      <c r="E275" s="2" t="s">
        <v>62</v>
      </c>
      <c r="F275" s="2" t="s">
        <v>10</v>
      </c>
      <c r="G275" s="63">
        <v>5</v>
      </c>
      <c r="H275" s="3">
        <v>69.401947148817797</v>
      </c>
      <c r="I275" s="3">
        <f t="shared" si="7"/>
        <v>347.00973574408897</v>
      </c>
    </row>
    <row r="276" spans="2:9">
      <c r="B276" s="2" t="s">
        <v>1081</v>
      </c>
      <c r="C276" s="2" t="s">
        <v>5</v>
      </c>
      <c r="D276" s="53" t="s">
        <v>6</v>
      </c>
      <c r="E276" s="2" t="s">
        <v>62</v>
      </c>
      <c r="F276" s="2" t="s">
        <v>12</v>
      </c>
      <c r="G276" s="63">
        <v>1</v>
      </c>
      <c r="H276" s="3">
        <v>69.401947148817797</v>
      </c>
      <c r="I276" s="3">
        <f t="shared" si="7"/>
        <v>69.401947148817797</v>
      </c>
    </row>
    <row r="277" spans="2:9">
      <c r="B277" s="2" t="s">
        <v>1332</v>
      </c>
      <c r="C277" s="2" t="s">
        <v>5</v>
      </c>
      <c r="D277" s="53" t="s">
        <v>6</v>
      </c>
      <c r="E277" s="2" t="s">
        <v>117</v>
      </c>
      <c r="F277" s="2" t="s">
        <v>43</v>
      </c>
      <c r="G277" s="63">
        <v>1</v>
      </c>
      <c r="H277" s="3">
        <v>74.965229485396378</v>
      </c>
      <c r="I277" s="3">
        <f t="shared" si="7"/>
        <v>74.965229485396378</v>
      </c>
    </row>
    <row r="278" spans="2:9">
      <c r="B278" s="2" t="s">
        <v>452</v>
      </c>
      <c r="C278" s="2" t="s">
        <v>5</v>
      </c>
      <c r="D278" s="53" t="s">
        <v>6</v>
      </c>
      <c r="E278" s="2" t="s">
        <v>117</v>
      </c>
      <c r="F278" s="2" t="s">
        <v>8</v>
      </c>
      <c r="G278" s="63">
        <v>5</v>
      </c>
      <c r="H278" s="3">
        <v>74.965229485396378</v>
      </c>
      <c r="I278" s="3">
        <f t="shared" si="7"/>
        <v>374.82614742698189</v>
      </c>
    </row>
    <row r="279" spans="2:9">
      <c r="B279" s="2" t="s">
        <v>1152</v>
      </c>
      <c r="C279" s="2" t="s">
        <v>5</v>
      </c>
      <c r="D279" s="53" t="s">
        <v>6</v>
      </c>
      <c r="E279" s="2" t="s">
        <v>117</v>
      </c>
      <c r="F279" s="2" t="s">
        <v>46</v>
      </c>
      <c r="G279" s="63">
        <v>1</v>
      </c>
      <c r="H279" s="3">
        <v>74.965229485396378</v>
      </c>
      <c r="I279" s="3">
        <f t="shared" si="7"/>
        <v>74.965229485396378</v>
      </c>
    </row>
    <row r="280" spans="2:9">
      <c r="B280" s="2" t="s">
        <v>1082</v>
      </c>
      <c r="C280" s="2" t="s">
        <v>5</v>
      </c>
      <c r="D280" s="53" t="s">
        <v>6</v>
      </c>
      <c r="E280" s="2" t="s">
        <v>62</v>
      </c>
      <c r="F280" s="2" t="s">
        <v>10</v>
      </c>
      <c r="G280" s="63">
        <v>16</v>
      </c>
      <c r="H280" s="3">
        <v>74.965229485396378</v>
      </c>
      <c r="I280" s="3">
        <f t="shared" si="7"/>
        <v>1199.443671766342</v>
      </c>
    </row>
    <row r="281" spans="2:9">
      <c r="B281" s="2" t="s">
        <v>1333</v>
      </c>
      <c r="C281" s="2" t="s">
        <v>5</v>
      </c>
      <c r="D281" s="53" t="s">
        <v>6</v>
      </c>
      <c r="E281" s="2" t="s">
        <v>86</v>
      </c>
      <c r="F281" s="2" t="s">
        <v>46</v>
      </c>
      <c r="G281" s="63">
        <v>1</v>
      </c>
      <c r="H281" s="3">
        <v>74.97</v>
      </c>
      <c r="I281" s="3">
        <f t="shared" si="7"/>
        <v>74.97</v>
      </c>
    </row>
    <row r="282" spans="2:9">
      <c r="B282" s="2" t="s">
        <v>1636</v>
      </c>
      <c r="C282" s="2" t="s">
        <v>5</v>
      </c>
      <c r="D282" s="53" t="s">
        <v>6</v>
      </c>
      <c r="E282" s="2" t="s">
        <v>1557</v>
      </c>
      <c r="F282" s="2" t="s">
        <v>2052</v>
      </c>
      <c r="G282" s="63">
        <v>1</v>
      </c>
      <c r="H282" s="3">
        <v>55</v>
      </c>
      <c r="I282" s="3">
        <f t="shared" si="7"/>
        <v>55</v>
      </c>
    </row>
    <row r="283" spans="2:9">
      <c r="B283" s="2" t="s">
        <v>1343</v>
      </c>
      <c r="C283" s="2" t="s">
        <v>5</v>
      </c>
      <c r="D283" s="53" t="s">
        <v>6</v>
      </c>
      <c r="E283" s="2" t="s">
        <v>117</v>
      </c>
      <c r="F283" s="2" t="s">
        <v>121</v>
      </c>
      <c r="G283" s="63">
        <v>1</v>
      </c>
      <c r="H283" s="3">
        <v>55</v>
      </c>
      <c r="I283" s="3">
        <f t="shared" si="7"/>
        <v>55</v>
      </c>
    </row>
    <row r="284" spans="2:9">
      <c r="B284" s="2" t="s">
        <v>463</v>
      </c>
      <c r="C284" s="2" t="s">
        <v>5</v>
      </c>
      <c r="D284" s="53" t="s">
        <v>6</v>
      </c>
      <c r="E284" s="2" t="s">
        <v>465</v>
      </c>
      <c r="F284" s="2" t="s">
        <v>43</v>
      </c>
      <c r="G284" s="63">
        <v>14</v>
      </c>
      <c r="H284" s="3">
        <v>55.493741307371344</v>
      </c>
      <c r="I284" s="3">
        <f t="shared" si="7"/>
        <v>776.91237830319881</v>
      </c>
    </row>
    <row r="285" spans="2:9">
      <c r="B285" s="2" t="s">
        <v>1589</v>
      </c>
      <c r="C285" s="2" t="s">
        <v>5</v>
      </c>
      <c r="D285" s="53" t="s">
        <v>1556</v>
      </c>
      <c r="E285" s="2" t="s">
        <v>1531</v>
      </c>
      <c r="F285" s="2" t="s">
        <v>121</v>
      </c>
      <c r="G285" s="63">
        <v>1</v>
      </c>
      <c r="H285" s="3">
        <v>55</v>
      </c>
      <c r="I285" s="3">
        <f t="shared" si="7"/>
        <v>55</v>
      </c>
    </row>
    <row r="286" spans="2:9">
      <c r="B286" s="2" t="s">
        <v>466</v>
      </c>
      <c r="C286" s="2" t="s">
        <v>5</v>
      </c>
      <c r="D286" s="53" t="s">
        <v>6</v>
      </c>
      <c r="E286" s="2" t="s">
        <v>465</v>
      </c>
      <c r="F286" s="2" t="s">
        <v>8</v>
      </c>
      <c r="G286" s="63">
        <v>18</v>
      </c>
      <c r="H286" s="3">
        <v>55.493741307371344</v>
      </c>
      <c r="I286" s="3">
        <f t="shared" si="7"/>
        <v>998.88734353268421</v>
      </c>
    </row>
    <row r="287" spans="2:9">
      <c r="B287" s="2" t="s">
        <v>467</v>
      </c>
      <c r="C287" s="2" t="s">
        <v>5</v>
      </c>
      <c r="D287" s="53" t="s">
        <v>6</v>
      </c>
      <c r="E287" s="2" t="s">
        <v>465</v>
      </c>
      <c r="F287" s="2" t="s">
        <v>46</v>
      </c>
      <c r="G287" s="63">
        <v>5</v>
      </c>
      <c r="H287" s="3">
        <v>55.493741307371344</v>
      </c>
      <c r="I287" s="3">
        <f t="shared" si="7"/>
        <v>277.4687065368567</v>
      </c>
    </row>
    <row r="288" spans="2:9">
      <c r="B288" s="2" t="s">
        <v>460</v>
      </c>
      <c r="C288" s="2" t="s">
        <v>5</v>
      </c>
      <c r="D288" s="53" t="s">
        <v>6</v>
      </c>
      <c r="E288" s="2" t="s">
        <v>86</v>
      </c>
      <c r="F288" s="2" t="s">
        <v>43</v>
      </c>
      <c r="G288" s="63">
        <v>3</v>
      </c>
      <c r="H288" s="3">
        <v>55.493741307371344</v>
      </c>
      <c r="I288" s="3">
        <f t="shared" si="7"/>
        <v>166.48122392211403</v>
      </c>
    </row>
    <row r="289" spans="2:9">
      <c r="B289" s="2" t="s">
        <v>462</v>
      </c>
      <c r="C289" s="2" t="s">
        <v>5</v>
      </c>
      <c r="D289" s="53" t="s">
        <v>6</v>
      </c>
      <c r="E289" s="2" t="s">
        <v>86</v>
      </c>
      <c r="F289" s="2" t="s">
        <v>46</v>
      </c>
      <c r="G289" s="63">
        <v>4</v>
      </c>
      <c r="H289" s="3">
        <v>55.493741307371344</v>
      </c>
      <c r="I289" s="3">
        <f t="shared" si="7"/>
        <v>221.97496522948538</v>
      </c>
    </row>
    <row r="290" spans="2:9">
      <c r="B290" s="2" t="s">
        <v>1344</v>
      </c>
      <c r="C290" s="2" t="s">
        <v>5</v>
      </c>
      <c r="D290" s="53" t="s">
        <v>6</v>
      </c>
      <c r="E290" s="2" t="s">
        <v>147</v>
      </c>
      <c r="F290" s="2" t="s">
        <v>8</v>
      </c>
      <c r="G290" s="63">
        <v>1</v>
      </c>
      <c r="H290" s="3">
        <v>55.493741307371344</v>
      </c>
      <c r="I290" s="3">
        <f t="shared" si="7"/>
        <v>55.493741307371344</v>
      </c>
    </row>
    <row r="291" spans="2:9">
      <c r="B291" s="2" t="s">
        <v>1086</v>
      </c>
      <c r="C291" s="2" t="s">
        <v>5</v>
      </c>
      <c r="D291" s="53" t="s">
        <v>6</v>
      </c>
      <c r="E291" s="2" t="s">
        <v>147</v>
      </c>
      <c r="F291" s="2" t="s">
        <v>46</v>
      </c>
      <c r="G291" s="63">
        <v>3</v>
      </c>
      <c r="H291" s="3">
        <v>55.493741307371344</v>
      </c>
      <c r="I291" s="3">
        <f t="shared" si="7"/>
        <v>166.48122392211403</v>
      </c>
    </row>
    <row r="292" spans="2:9">
      <c r="B292" s="2" t="s">
        <v>468</v>
      </c>
      <c r="C292" s="2" t="s">
        <v>5</v>
      </c>
      <c r="D292" s="53" t="s">
        <v>6</v>
      </c>
      <c r="E292" s="2" t="s">
        <v>42</v>
      </c>
      <c r="F292" s="2" t="s">
        <v>43</v>
      </c>
      <c r="G292" s="63">
        <v>6</v>
      </c>
      <c r="H292" s="3">
        <v>55.493741307371344</v>
      </c>
      <c r="I292" s="3">
        <f t="shared" si="7"/>
        <v>332.96244784422805</v>
      </c>
    </row>
    <row r="293" spans="2:9">
      <c r="B293" s="2" t="s">
        <v>470</v>
      </c>
      <c r="C293" s="2" t="s">
        <v>5</v>
      </c>
      <c r="D293" s="53" t="s">
        <v>6</v>
      </c>
      <c r="E293" s="2" t="s">
        <v>42</v>
      </c>
      <c r="F293" s="2" t="s">
        <v>8</v>
      </c>
      <c r="G293" s="63">
        <v>5</v>
      </c>
      <c r="H293" s="3">
        <v>55.493741307371344</v>
      </c>
      <c r="I293" s="3">
        <f t="shared" si="7"/>
        <v>277.4687065368567</v>
      </c>
    </row>
    <row r="294" spans="2:9">
      <c r="B294" s="2" t="s">
        <v>434</v>
      </c>
      <c r="C294" s="2" t="s">
        <v>5</v>
      </c>
      <c r="D294" s="53" t="s">
        <v>6</v>
      </c>
      <c r="E294" s="2" t="s">
        <v>436</v>
      </c>
      <c r="F294" s="2" t="s">
        <v>43</v>
      </c>
      <c r="G294" s="63">
        <v>12</v>
      </c>
      <c r="H294" s="3">
        <v>74.965229485396378</v>
      </c>
      <c r="I294" s="3">
        <f t="shared" si="7"/>
        <v>899.58275382475654</v>
      </c>
    </row>
    <row r="295" spans="2:9">
      <c r="B295" s="2" t="s">
        <v>437</v>
      </c>
      <c r="C295" s="2" t="s">
        <v>5</v>
      </c>
      <c r="D295" s="53" t="s">
        <v>6</v>
      </c>
      <c r="E295" s="2" t="s">
        <v>436</v>
      </c>
      <c r="F295" s="2" t="s">
        <v>8</v>
      </c>
      <c r="G295" s="63">
        <v>24</v>
      </c>
      <c r="H295" s="3">
        <v>74.965229485396378</v>
      </c>
      <c r="I295" s="3">
        <f t="shared" si="7"/>
        <v>1799.1655076495131</v>
      </c>
    </row>
    <row r="296" spans="2:9">
      <c r="B296" s="2" t="s">
        <v>438</v>
      </c>
      <c r="C296" s="2" t="s">
        <v>5</v>
      </c>
      <c r="D296" s="53" t="s">
        <v>6</v>
      </c>
      <c r="E296" s="2" t="s">
        <v>436</v>
      </c>
      <c r="F296" s="2" t="s">
        <v>46</v>
      </c>
      <c r="G296" s="63">
        <v>25</v>
      </c>
      <c r="H296" s="3">
        <v>74.965229485396378</v>
      </c>
      <c r="I296" s="3">
        <f t="shared" si="7"/>
        <v>1874.1307371349094</v>
      </c>
    </row>
    <row r="297" spans="2:9">
      <c r="B297" s="2" t="s">
        <v>1590</v>
      </c>
      <c r="C297" s="2" t="s">
        <v>5</v>
      </c>
      <c r="D297" s="53" t="s">
        <v>6</v>
      </c>
      <c r="E297" s="2" t="s">
        <v>1538</v>
      </c>
      <c r="F297" s="2" t="s">
        <v>632</v>
      </c>
      <c r="G297" s="63">
        <v>1</v>
      </c>
      <c r="H297" s="3">
        <v>55</v>
      </c>
      <c r="I297" s="3">
        <f t="shared" si="7"/>
        <v>55</v>
      </c>
    </row>
    <row r="298" spans="2:9">
      <c r="B298" s="2" t="s">
        <v>1591</v>
      </c>
      <c r="C298" s="2" t="s">
        <v>5</v>
      </c>
      <c r="D298" s="53" t="s">
        <v>1592</v>
      </c>
      <c r="E298" s="2" t="s">
        <v>1581</v>
      </c>
      <c r="F298" s="2" t="s">
        <v>43</v>
      </c>
      <c r="G298" s="63">
        <v>1</v>
      </c>
      <c r="H298" s="3">
        <v>55</v>
      </c>
      <c r="I298" s="3">
        <f t="shared" si="7"/>
        <v>55</v>
      </c>
    </row>
    <row r="299" spans="2:9">
      <c r="B299" s="2" t="s">
        <v>1593</v>
      </c>
      <c r="C299" s="2" t="s">
        <v>5</v>
      </c>
      <c r="D299" s="53" t="s">
        <v>6</v>
      </c>
      <c r="E299" s="2" t="s">
        <v>1594</v>
      </c>
      <c r="F299" s="2" t="s">
        <v>8</v>
      </c>
      <c r="G299" s="63">
        <v>7</v>
      </c>
      <c r="H299" s="3">
        <v>55</v>
      </c>
      <c r="I299" s="3">
        <f t="shared" si="7"/>
        <v>385</v>
      </c>
    </row>
    <row r="300" spans="2:9">
      <c r="B300" s="2" t="s">
        <v>439</v>
      </c>
      <c r="C300" s="2" t="s">
        <v>5</v>
      </c>
      <c r="D300" s="53" t="s">
        <v>6</v>
      </c>
      <c r="E300" s="2" t="s">
        <v>42</v>
      </c>
      <c r="F300" s="2" t="s">
        <v>46</v>
      </c>
      <c r="G300" s="63">
        <v>7</v>
      </c>
      <c r="H300" s="3">
        <v>74.965229485396378</v>
      </c>
      <c r="I300" s="3">
        <f t="shared" si="7"/>
        <v>524.7566063977747</v>
      </c>
    </row>
    <row r="301" spans="2:9">
      <c r="B301" s="2" t="s">
        <v>441</v>
      </c>
      <c r="C301" s="2" t="s">
        <v>5</v>
      </c>
      <c r="D301" s="53" t="s">
        <v>6</v>
      </c>
      <c r="E301" s="2" t="s">
        <v>117</v>
      </c>
      <c r="F301" s="2" t="s">
        <v>43</v>
      </c>
      <c r="G301" s="63">
        <v>2</v>
      </c>
      <c r="H301" s="3">
        <v>74.965229485396378</v>
      </c>
      <c r="I301" s="3">
        <f t="shared" si="7"/>
        <v>149.93045897079276</v>
      </c>
    </row>
    <row r="302" spans="2:9">
      <c r="B302" s="2" t="s">
        <v>443</v>
      </c>
      <c r="C302" s="2" t="s">
        <v>5</v>
      </c>
      <c r="D302" s="53" t="s">
        <v>6</v>
      </c>
      <c r="E302" s="2" t="s">
        <v>117</v>
      </c>
      <c r="F302" s="2" t="s">
        <v>8</v>
      </c>
      <c r="G302" s="63">
        <v>6</v>
      </c>
      <c r="H302" s="3">
        <v>74.965229485396378</v>
      </c>
      <c r="I302" s="3">
        <f t="shared" si="7"/>
        <v>449.79137691237827</v>
      </c>
    </row>
    <row r="303" spans="2:9">
      <c r="B303" s="2" t="s">
        <v>444</v>
      </c>
      <c r="C303" s="2" t="s">
        <v>5</v>
      </c>
      <c r="D303" s="53" t="s">
        <v>6</v>
      </c>
      <c r="E303" s="2" t="s">
        <v>117</v>
      </c>
      <c r="F303" s="2" t="s">
        <v>46</v>
      </c>
      <c r="G303" s="63">
        <v>7</v>
      </c>
      <c r="H303" s="3">
        <v>74.965229485396378</v>
      </c>
      <c r="I303" s="3">
        <f t="shared" si="7"/>
        <v>524.7566063977747</v>
      </c>
    </row>
    <row r="304" spans="2:9">
      <c r="B304" s="2" t="s">
        <v>445</v>
      </c>
      <c r="C304" s="2" t="s">
        <v>5</v>
      </c>
      <c r="D304" s="53" t="s">
        <v>6</v>
      </c>
      <c r="E304" s="2" t="s">
        <v>117</v>
      </c>
      <c r="F304" s="2" t="s">
        <v>10</v>
      </c>
      <c r="G304" s="63">
        <v>4</v>
      </c>
      <c r="H304" s="3">
        <v>74.965229485396378</v>
      </c>
      <c r="I304" s="3">
        <f t="shared" si="7"/>
        <v>299.86091794158551</v>
      </c>
    </row>
    <row r="305" spans="2:9">
      <c r="B305" s="2" t="s">
        <v>446</v>
      </c>
      <c r="C305" s="2" t="s">
        <v>5</v>
      </c>
      <c r="D305" s="53" t="s">
        <v>6</v>
      </c>
      <c r="E305" s="2" t="s">
        <v>86</v>
      </c>
      <c r="F305" s="2" t="s">
        <v>43</v>
      </c>
      <c r="G305" s="63">
        <v>6</v>
      </c>
      <c r="H305" s="3">
        <v>74.965229485396378</v>
      </c>
      <c r="I305" s="3">
        <f t="shared" si="7"/>
        <v>449.79137691237827</v>
      </c>
    </row>
    <row r="306" spans="2:9">
      <c r="B306" s="2" t="s">
        <v>1595</v>
      </c>
      <c r="C306" s="2" t="s">
        <v>5</v>
      </c>
      <c r="D306" s="53" t="s">
        <v>6</v>
      </c>
      <c r="E306" s="2" t="s">
        <v>1568</v>
      </c>
      <c r="F306" s="2" t="s">
        <v>121</v>
      </c>
      <c r="G306" s="63">
        <v>1</v>
      </c>
      <c r="H306" s="3">
        <v>55</v>
      </c>
      <c r="I306" s="3">
        <f t="shared" ref="I306:I369" si="8">+H306*G306</f>
        <v>55</v>
      </c>
    </row>
    <row r="307" spans="2:9">
      <c r="B307" s="2" t="s">
        <v>448</v>
      </c>
      <c r="C307" s="2" t="s">
        <v>5</v>
      </c>
      <c r="D307" s="53" t="s">
        <v>6</v>
      </c>
      <c r="E307" s="2" t="s">
        <v>86</v>
      </c>
      <c r="F307" s="2" t="s">
        <v>8</v>
      </c>
      <c r="G307" s="63">
        <v>1</v>
      </c>
      <c r="H307" s="3">
        <v>74.965229485396378</v>
      </c>
      <c r="I307" s="3">
        <f t="shared" si="8"/>
        <v>74.965229485396378</v>
      </c>
    </row>
    <row r="308" spans="2:9">
      <c r="B308" s="2" t="s">
        <v>1596</v>
      </c>
      <c r="C308" s="2" t="s">
        <v>5</v>
      </c>
      <c r="D308" s="53" t="s">
        <v>6</v>
      </c>
      <c r="E308" s="2" t="s">
        <v>1568</v>
      </c>
      <c r="F308" s="2" t="s">
        <v>10</v>
      </c>
      <c r="G308" s="63">
        <v>1</v>
      </c>
      <c r="H308" s="3">
        <v>55</v>
      </c>
      <c r="I308" s="3">
        <f t="shared" si="8"/>
        <v>55</v>
      </c>
    </row>
    <row r="309" spans="2:9">
      <c r="B309" s="2" t="s">
        <v>454</v>
      </c>
      <c r="C309" s="2" t="s">
        <v>5</v>
      </c>
      <c r="D309" s="53" t="s">
        <v>6</v>
      </c>
      <c r="E309" s="2" t="s">
        <v>86</v>
      </c>
      <c r="F309" s="2" t="s">
        <v>43</v>
      </c>
      <c r="G309" s="63">
        <v>2</v>
      </c>
      <c r="H309" s="3">
        <v>61.057023643949925</v>
      </c>
      <c r="I309" s="3">
        <f t="shared" si="8"/>
        <v>122.11404728789985</v>
      </c>
    </row>
    <row r="310" spans="2:9">
      <c r="B310" s="2" t="s">
        <v>456</v>
      </c>
      <c r="C310" s="2" t="s">
        <v>5</v>
      </c>
      <c r="D310" s="53" t="s">
        <v>6</v>
      </c>
      <c r="E310" s="2" t="s">
        <v>86</v>
      </c>
      <c r="F310" s="2" t="s">
        <v>8</v>
      </c>
      <c r="G310" s="63">
        <v>6</v>
      </c>
      <c r="H310" s="3">
        <v>61.057023643949925</v>
      </c>
      <c r="I310" s="3">
        <f t="shared" si="8"/>
        <v>366.34214186369957</v>
      </c>
    </row>
    <row r="311" spans="2:9">
      <c r="B311" s="2" t="s">
        <v>1345</v>
      </c>
      <c r="C311" s="2" t="s">
        <v>5</v>
      </c>
      <c r="D311" s="53" t="s">
        <v>6</v>
      </c>
      <c r="E311" s="2" t="s">
        <v>86</v>
      </c>
      <c r="F311" s="2" t="s">
        <v>12</v>
      </c>
      <c r="G311" s="63">
        <v>1</v>
      </c>
      <c r="H311" s="3">
        <v>61.057023643949925</v>
      </c>
      <c r="I311" s="3">
        <f t="shared" si="8"/>
        <v>61.057023643949925</v>
      </c>
    </row>
    <row r="312" spans="2:9">
      <c r="B312" s="2" t="s">
        <v>654</v>
      </c>
      <c r="C312" s="2" t="s">
        <v>5</v>
      </c>
      <c r="D312" s="53" t="s">
        <v>6</v>
      </c>
      <c r="E312" s="2" t="s">
        <v>656</v>
      </c>
      <c r="F312" s="2" t="s">
        <v>8</v>
      </c>
      <c r="G312" s="63">
        <v>3</v>
      </c>
      <c r="H312" s="3">
        <v>65.229485396383865</v>
      </c>
      <c r="I312" s="3">
        <f t="shared" si="8"/>
        <v>195.68845618915159</v>
      </c>
    </row>
    <row r="313" spans="2:9">
      <c r="B313" s="2" t="s">
        <v>657</v>
      </c>
      <c r="C313" s="2" t="s">
        <v>5</v>
      </c>
      <c r="D313" s="53" t="s">
        <v>6</v>
      </c>
      <c r="E313" s="2" t="s">
        <v>656</v>
      </c>
      <c r="F313" s="2" t="s">
        <v>46</v>
      </c>
      <c r="G313" s="63">
        <v>4</v>
      </c>
      <c r="H313" s="3">
        <v>65.229485396383865</v>
      </c>
      <c r="I313" s="3">
        <f t="shared" si="8"/>
        <v>260.91794158553546</v>
      </c>
    </row>
    <row r="314" spans="2:9">
      <c r="B314" s="2" t="s">
        <v>658</v>
      </c>
      <c r="C314" s="2" t="s">
        <v>5</v>
      </c>
      <c r="D314" s="53" t="s">
        <v>6</v>
      </c>
      <c r="E314" s="2" t="s">
        <v>656</v>
      </c>
      <c r="F314" s="2" t="s">
        <v>10</v>
      </c>
      <c r="G314" s="63">
        <v>1</v>
      </c>
      <c r="H314" s="3">
        <v>65.229485396383865</v>
      </c>
      <c r="I314" s="3">
        <f t="shared" si="8"/>
        <v>65.229485396383865</v>
      </c>
    </row>
    <row r="315" spans="2:9">
      <c r="B315" s="2" t="s">
        <v>1089</v>
      </c>
      <c r="C315" s="2" t="s">
        <v>5</v>
      </c>
      <c r="D315" s="53" t="s">
        <v>6</v>
      </c>
      <c r="E315" s="2" t="s">
        <v>117</v>
      </c>
      <c r="F315" s="2" t="s">
        <v>8</v>
      </c>
      <c r="G315" s="63">
        <v>5</v>
      </c>
      <c r="H315" s="3">
        <v>55.493741307371344</v>
      </c>
      <c r="I315" s="3">
        <f t="shared" si="8"/>
        <v>277.4687065368567</v>
      </c>
    </row>
    <row r="316" spans="2:9">
      <c r="B316" s="2" t="s">
        <v>1090</v>
      </c>
      <c r="C316" s="2" t="s">
        <v>5</v>
      </c>
      <c r="D316" s="53" t="s">
        <v>6</v>
      </c>
      <c r="E316" s="2" t="s">
        <v>117</v>
      </c>
      <c r="F316" s="2" t="s">
        <v>46</v>
      </c>
      <c r="G316" s="63">
        <v>2</v>
      </c>
      <c r="H316" s="3">
        <v>55.493741307371344</v>
      </c>
      <c r="I316" s="3">
        <f t="shared" si="8"/>
        <v>110.98748261474269</v>
      </c>
    </row>
    <row r="317" spans="2:9">
      <c r="B317" s="2" t="s">
        <v>1597</v>
      </c>
      <c r="C317" s="2" t="s">
        <v>5</v>
      </c>
      <c r="D317" s="53" t="s">
        <v>1556</v>
      </c>
      <c r="E317" s="2" t="s">
        <v>1538</v>
      </c>
      <c r="F317" s="2" t="s">
        <v>12</v>
      </c>
      <c r="G317" s="63">
        <v>1</v>
      </c>
      <c r="H317" s="3">
        <v>55</v>
      </c>
      <c r="I317" s="3">
        <f t="shared" si="8"/>
        <v>55</v>
      </c>
    </row>
    <row r="318" spans="2:9">
      <c r="B318" s="2" t="s">
        <v>1349</v>
      </c>
      <c r="C318" s="2" t="s">
        <v>5</v>
      </c>
      <c r="D318" s="53" t="s">
        <v>6</v>
      </c>
      <c r="E318" s="2" t="s">
        <v>477</v>
      </c>
      <c r="F318" s="2" t="s">
        <v>46</v>
      </c>
      <c r="G318" s="63">
        <v>1</v>
      </c>
      <c r="H318" s="3">
        <v>55</v>
      </c>
      <c r="I318" s="3">
        <f t="shared" si="8"/>
        <v>55</v>
      </c>
    </row>
    <row r="319" spans="2:9">
      <c r="B319" s="2" t="s">
        <v>1350</v>
      </c>
      <c r="C319" s="2" t="s">
        <v>5</v>
      </c>
      <c r="D319" s="53" t="s">
        <v>6</v>
      </c>
      <c r="E319" s="2" t="s">
        <v>473</v>
      </c>
      <c r="F319" s="2" t="s">
        <v>121</v>
      </c>
      <c r="G319" s="63">
        <v>2</v>
      </c>
      <c r="H319" s="3">
        <v>83.310152990264257</v>
      </c>
      <c r="I319" s="3">
        <f t="shared" si="8"/>
        <v>166.62030598052851</v>
      </c>
    </row>
    <row r="320" spans="2:9">
      <c r="B320" s="2" t="s">
        <v>471</v>
      </c>
      <c r="C320" s="2" t="s">
        <v>5</v>
      </c>
      <c r="D320" s="53" t="s">
        <v>6</v>
      </c>
      <c r="E320" s="2" t="s">
        <v>473</v>
      </c>
      <c r="F320" s="2" t="s">
        <v>8</v>
      </c>
      <c r="G320" s="63">
        <v>4</v>
      </c>
      <c r="H320" s="3">
        <v>83.310152990264257</v>
      </c>
      <c r="I320" s="3">
        <f t="shared" si="8"/>
        <v>333.24061196105703</v>
      </c>
    </row>
    <row r="321" spans="2:9">
      <c r="B321" s="2" t="s">
        <v>474</v>
      </c>
      <c r="C321" s="2" t="s">
        <v>5</v>
      </c>
      <c r="D321" s="53" t="s">
        <v>6</v>
      </c>
      <c r="E321" s="2" t="s">
        <v>473</v>
      </c>
      <c r="F321" s="2" t="s">
        <v>46</v>
      </c>
      <c r="G321" s="63">
        <v>4</v>
      </c>
      <c r="H321" s="3">
        <v>83.310152990264257</v>
      </c>
      <c r="I321" s="3">
        <f t="shared" si="8"/>
        <v>333.24061196105703</v>
      </c>
    </row>
    <row r="322" spans="2:9">
      <c r="B322" s="2" t="s">
        <v>1598</v>
      </c>
      <c r="C322" s="2" t="s">
        <v>5</v>
      </c>
      <c r="D322" s="53" t="s">
        <v>6</v>
      </c>
      <c r="E322" s="2" t="s">
        <v>1581</v>
      </c>
      <c r="F322" s="2" t="s">
        <v>10</v>
      </c>
      <c r="G322" s="63">
        <v>1</v>
      </c>
      <c r="H322" s="3">
        <v>55</v>
      </c>
      <c r="I322" s="3">
        <f t="shared" si="8"/>
        <v>55</v>
      </c>
    </row>
    <row r="323" spans="2:9">
      <c r="B323" s="2" t="s">
        <v>475</v>
      </c>
      <c r="C323" s="2" t="s">
        <v>5</v>
      </c>
      <c r="D323" s="53" t="s">
        <v>6</v>
      </c>
      <c r="E323" s="2" t="s">
        <v>477</v>
      </c>
      <c r="F323" s="2" t="s">
        <v>43</v>
      </c>
      <c r="G323" s="63">
        <v>14</v>
      </c>
      <c r="H323" s="3">
        <v>69.401947148817797</v>
      </c>
      <c r="I323" s="3">
        <f t="shared" si="8"/>
        <v>971.62726008344919</v>
      </c>
    </row>
    <row r="324" spans="2:9">
      <c r="B324" s="2" t="s">
        <v>478</v>
      </c>
      <c r="C324" s="2" t="s">
        <v>5</v>
      </c>
      <c r="D324" s="53" t="s">
        <v>6</v>
      </c>
      <c r="E324" s="2" t="s">
        <v>477</v>
      </c>
      <c r="F324" s="2" t="s">
        <v>121</v>
      </c>
      <c r="G324" s="63">
        <v>1</v>
      </c>
      <c r="H324" s="3">
        <v>69.401947148817797</v>
      </c>
      <c r="I324" s="3">
        <f t="shared" si="8"/>
        <v>69.401947148817797</v>
      </c>
    </row>
    <row r="325" spans="2:9">
      <c r="B325" s="2" t="s">
        <v>479</v>
      </c>
      <c r="C325" s="2" t="s">
        <v>5</v>
      </c>
      <c r="D325" s="53" t="s">
        <v>6</v>
      </c>
      <c r="E325" s="2" t="s">
        <v>477</v>
      </c>
      <c r="F325" s="2" t="s">
        <v>8</v>
      </c>
      <c r="G325" s="63">
        <v>3</v>
      </c>
      <c r="H325" s="3">
        <v>69.401947148817797</v>
      </c>
      <c r="I325" s="3">
        <f t="shared" si="8"/>
        <v>208.20584144645341</v>
      </c>
    </row>
    <row r="326" spans="2:9">
      <c r="B326" s="2" t="s">
        <v>1599</v>
      </c>
      <c r="C326" s="2" t="s">
        <v>5</v>
      </c>
      <c r="D326" s="53" t="s">
        <v>6</v>
      </c>
      <c r="E326" s="2" t="s">
        <v>1538</v>
      </c>
      <c r="F326" s="2" t="s">
        <v>46</v>
      </c>
      <c r="G326" s="63">
        <v>3</v>
      </c>
      <c r="H326" s="3">
        <v>55</v>
      </c>
      <c r="I326" s="3">
        <f t="shared" si="8"/>
        <v>165</v>
      </c>
    </row>
    <row r="327" spans="2:9">
      <c r="B327" s="2" t="s">
        <v>1600</v>
      </c>
      <c r="C327" s="2" t="s">
        <v>5</v>
      </c>
      <c r="D327" s="53" t="s">
        <v>6</v>
      </c>
      <c r="E327" s="2" t="s">
        <v>1531</v>
      </c>
      <c r="F327" s="2" t="s">
        <v>10</v>
      </c>
      <c r="G327" s="63">
        <v>1</v>
      </c>
      <c r="H327" s="3">
        <v>55</v>
      </c>
      <c r="I327" s="3">
        <f t="shared" si="8"/>
        <v>55</v>
      </c>
    </row>
    <row r="328" spans="2:9">
      <c r="B328" s="2" t="s">
        <v>1601</v>
      </c>
      <c r="C328" s="2" t="s">
        <v>5</v>
      </c>
      <c r="D328" s="53" t="s">
        <v>6</v>
      </c>
      <c r="E328" s="2" t="s">
        <v>1602</v>
      </c>
      <c r="F328" s="2" t="s">
        <v>12</v>
      </c>
      <c r="G328" s="63">
        <v>1</v>
      </c>
      <c r="H328" s="3">
        <v>55</v>
      </c>
      <c r="I328" s="3">
        <f t="shared" si="8"/>
        <v>55</v>
      </c>
    </row>
    <row r="329" spans="2:9">
      <c r="B329" s="2" t="s">
        <v>480</v>
      </c>
      <c r="C329" s="2" t="s">
        <v>5</v>
      </c>
      <c r="D329" s="53" t="s">
        <v>6</v>
      </c>
      <c r="E329" s="2" t="s">
        <v>117</v>
      </c>
      <c r="F329" s="2" t="s">
        <v>121</v>
      </c>
      <c r="G329" s="63">
        <v>1</v>
      </c>
      <c r="H329" s="3">
        <v>61.057023643949925</v>
      </c>
      <c r="I329" s="3">
        <f t="shared" si="8"/>
        <v>61.057023643949925</v>
      </c>
    </row>
    <row r="330" spans="2:9">
      <c r="B330" s="2" t="s">
        <v>482</v>
      </c>
      <c r="C330" s="2" t="s">
        <v>5</v>
      </c>
      <c r="D330" s="53" t="s">
        <v>6</v>
      </c>
      <c r="E330" s="2" t="s">
        <v>117</v>
      </c>
      <c r="F330" s="2" t="s">
        <v>8</v>
      </c>
      <c r="G330" s="63">
        <v>42</v>
      </c>
      <c r="H330" s="3">
        <v>61.057023643949925</v>
      </c>
      <c r="I330" s="3">
        <f t="shared" si="8"/>
        <v>2564.3949930458971</v>
      </c>
    </row>
    <row r="331" spans="2:9">
      <c r="B331" s="2" t="s">
        <v>483</v>
      </c>
      <c r="C331" s="2" t="s">
        <v>5</v>
      </c>
      <c r="D331" s="53" t="s">
        <v>6</v>
      </c>
      <c r="E331" s="2" t="s">
        <v>117</v>
      </c>
      <c r="F331" s="2" t="s">
        <v>46</v>
      </c>
      <c r="G331" s="63">
        <v>8</v>
      </c>
      <c r="H331" s="3">
        <v>61.057023643949925</v>
      </c>
      <c r="I331" s="3">
        <f t="shared" si="8"/>
        <v>488.4561891515994</v>
      </c>
    </row>
    <row r="332" spans="2:9">
      <c r="B332" s="2" t="s">
        <v>1351</v>
      </c>
      <c r="C332" s="2" t="s">
        <v>5</v>
      </c>
      <c r="D332" s="53" t="s">
        <v>6</v>
      </c>
      <c r="E332" s="2" t="s">
        <v>117</v>
      </c>
      <c r="F332" s="2" t="s">
        <v>10</v>
      </c>
      <c r="G332" s="63">
        <v>5</v>
      </c>
      <c r="H332" s="3">
        <v>61.057023643949925</v>
      </c>
      <c r="I332" s="3">
        <f t="shared" si="8"/>
        <v>305.28511821974962</v>
      </c>
    </row>
    <row r="333" spans="2:9">
      <c r="B333" s="2" t="s">
        <v>484</v>
      </c>
      <c r="C333" s="2" t="s">
        <v>5</v>
      </c>
      <c r="D333" s="53" t="s">
        <v>6</v>
      </c>
      <c r="E333" s="2" t="s">
        <v>117</v>
      </c>
      <c r="F333" s="2" t="s">
        <v>8</v>
      </c>
      <c r="G333" s="63">
        <v>22</v>
      </c>
      <c r="H333" s="3">
        <v>51.321279554937412</v>
      </c>
      <c r="I333" s="3">
        <f t="shared" si="8"/>
        <v>1129.0681502086231</v>
      </c>
    </row>
    <row r="334" spans="2:9">
      <c r="B334" s="2" t="s">
        <v>486</v>
      </c>
      <c r="C334" s="2" t="s">
        <v>5</v>
      </c>
      <c r="D334" s="53" t="s">
        <v>6</v>
      </c>
      <c r="E334" s="2" t="s">
        <v>117</v>
      </c>
      <c r="F334" s="2" t="s">
        <v>46</v>
      </c>
      <c r="G334" s="63">
        <v>4</v>
      </c>
      <c r="H334" s="3">
        <v>51.321279554937412</v>
      </c>
      <c r="I334" s="3">
        <f t="shared" si="8"/>
        <v>205.28511821974965</v>
      </c>
    </row>
    <row r="335" spans="2:9">
      <c r="B335" s="2" t="s">
        <v>487</v>
      </c>
      <c r="C335" s="2" t="s">
        <v>5</v>
      </c>
      <c r="D335" s="53" t="s">
        <v>6</v>
      </c>
      <c r="E335" s="2" t="s">
        <v>489</v>
      </c>
      <c r="F335" s="2" t="s">
        <v>43</v>
      </c>
      <c r="G335" s="63">
        <v>6</v>
      </c>
      <c r="H335" s="3">
        <v>74.965229485396378</v>
      </c>
      <c r="I335" s="3">
        <f t="shared" si="8"/>
        <v>449.79137691237827</v>
      </c>
    </row>
    <row r="336" spans="2:9">
      <c r="B336" s="2" t="s">
        <v>490</v>
      </c>
      <c r="C336" s="2" t="s">
        <v>5</v>
      </c>
      <c r="D336" s="53" t="s">
        <v>6</v>
      </c>
      <c r="E336" s="2" t="s">
        <v>489</v>
      </c>
      <c r="F336" s="2" t="s">
        <v>8</v>
      </c>
      <c r="G336" s="63">
        <v>36</v>
      </c>
      <c r="H336" s="3">
        <v>74.965229485396378</v>
      </c>
      <c r="I336" s="3">
        <f t="shared" si="8"/>
        <v>2698.7482614742694</v>
      </c>
    </row>
    <row r="337" spans="2:9">
      <c r="B337" s="2" t="s">
        <v>491</v>
      </c>
      <c r="C337" s="2" t="s">
        <v>5</v>
      </c>
      <c r="D337" s="53" t="s">
        <v>6</v>
      </c>
      <c r="E337" s="2" t="s">
        <v>489</v>
      </c>
      <c r="F337" s="2" t="s">
        <v>46</v>
      </c>
      <c r="G337" s="63">
        <v>12</v>
      </c>
      <c r="H337" s="3">
        <v>74.965229485396378</v>
      </c>
      <c r="I337" s="3">
        <f t="shared" si="8"/>
        <v>899.58275382475654</v>
      </c>
    </row>
    <row r="338" spans="2:9">
      <c r="B338" s="2" t="s">
        <v>492</v>
      </c>
      <c r="C338" s="2" t="s">
        <v>5</v>
      </c>
      <c r="D338" s="53" t="s">
        <v>6</v>
      </c>
      <c r="E338" s="2" t="s">
        <v>117</v>
      </c>
      <c r="F338" s="2" t="s">
        <v>43</v>
      </c>
      <c r="G338" s="63">
        <v>7</v>
      </c>
      <c r="H338" s="3">
        <v>79.13769123783031</v>
      </c>
      <c r="I338" s="3">
        <f t="shared" si="8"/>
        <v>553.96383866481222</v>
      </c>
    </row>
    <row r="339" spans="2:9">
      <c r="B339" s="2" t="s">
        <v>494</v>
      </c>
      <c r="C339" s="2" t="s">
        <v>5</v>
      </c>
      <c r="D339" s="53" t="s">
        <v>6</v>
      </c>
      <c r="E339" s="2" t="s">
        <v>117</v>
      </c>
      <c r="F339" s="2" t="s">
        <v>121</v>
      </c>
      <c r="G339" s="63">
        <v>3</v>
      </c>
      <c r="H339" s="3">
        <v>79.13769123783031</v>
      </c>
      <c r="I339" s="3">
        <f t="shared" si="8"/>
        <v>237.41307371349092</v>
      </c>
    </row>
    <row r="340" spans="2:9">
      <c r="B340" s="2" t="s">
        <v>495</v>
      </c>
      <c r="C340" s="2" t="s">
        <v>5</v>
      </c>
      <c r="D340" s="53" t="s">
        <v>6</v>
      </c>
      <c r="E340" s="2" t="s">
        <v>117</v>
      </c>
      <c r="F340" s="2" t="s">
        <v>8</v>
      </c>
      <c r="G340" s="63">
        <v>20</v>
      </c>
      <c r="H340" s="3">
        <v>79.13769123783031</v>
      </c>
      <c r="I340" s="3">
        <f t="shared" si="8"/>
        <v>1582.7538247566063</v>
      </c>
    </row>
    <row r="341" spans="2:9">
      <c r="B341" s="2" t="s">
        <v>496</v>
      </c>
      <c r="C341" s="2" t="s">
        <v>5</v>
      </c>
      <c r="D341" s="53" t="s">
        <v>6</v>
      </c>
      <c r="E341" s="2" t="s">
        <v>117</v>
      </c>
      <c r="F341" s="2" t="s">
        <v>46</v>
      </c>
      <c r="G341" s="63">
        <v>3</v>
      </c>
      <c r="H341" s="3">
        <v>79.13769123783031</v>
      </c>
      <c r="I341" s="3">
        <f t="shared" si="8"/>
        <v>237.41307371349092</v>
      </c>
    </row>
    <row r="342" spans="2:9">
      <c r="B342" s="2" t="s">
        <v>1603</v>
      </c>
      <c r="C342" s="2" t="s">
        <v>5</v>
      </c>
      <c r="D342" s="53" t="s">
        <v>1604</v>
      </c>
      <c r="E342" s="2" t="s">
        <v>1602</v>
      </c>
      <c r="F342" s="2" t="s">
        <v>10</v>
      </c>
      <c r="G342" s="63">
        <v>3</v>
      </c>
      <c r="H342" s="3">
        <v>55</v>
      </c>
      <c r="I342" s="3">
        <f t="shared" si="8"/>
        <v>165</v>
      </c>
    </row>
    <row r="343" spans="2:9">
      <c r="B343" s="2" t="s">
        <v>1091</v>
      </c>
      <c r="C343" s="2" t="s">
        <v>5</v>
      </c>
      <c r="D343" s="53" t="s">
        <v>6</v>
      </c>
      <c r="E343" s="2" t="s">
        <v>544</v>
      </c>
      <c r="F343" s="2" t="s">
        <v>46</v>
      </c>
      <c r="G343" s="63">
        <v>5</v>
      </c>
      <c r="H343" s="3">
        <v>55.493741307371344</v>
      </c>
      <c r="I343" s="3">
        <f t="shared" si="8"/>
        <v>277.4687065368567</v>
      </c>
    </row>
    <row r="344" spans="2:9">
      <c r="B344" s="2" t="s">
        <v>1092</v>
      </c>
      <c r="C344" s="2" t="s">
        <v>5</v>
      </c>
      <c r="D344" s="53" t="s">
        <v>6</v>
      </c>
      <c r="E344" s="2" t="s">
        <v>544</v>
      </c>
      <c r="F344" s="2" t="s">
        <v>10</v>
      </c>
      <c r="G344" s="63">
        <v>1</v>
      </c>
      <c r="H344" s="3">
        <v>55.493741307371344</v>
      </c>
      <c r="I344" s="3">
        <f t="shared" si="8"/>
        <v>55.493741307371344</v>
      </c>
    </row>
    <row r="345" spans="2:9">
      <c r="B345" s="2" t="s">
        <v>1093</v>
      </c>
      <c r="C345" s="2" t="s">
        <v>5</v>
      </c>
      <c r="D345" s="53" t="s">
        <v>6</v>
      </c>
      <c r="E345" s="2" t="s">
        <v>544</v>
      </c>
      <c r="F345" s="2" t="s">
        <v>12</v>
      </c>
      <c r="G345" s="63">
        <v>3</v>
      </c>
      <c r="H345" s="3">
        <v>55.493741307371344</v>
      </c>
      <c r="I345" s="3">
        <f t="shared" si="8"/>
        <v>166.48122392211403</v>
      </c>
    </row>
    <row r="346" spans="2:9">
      <c r="B346" s="2" t="s">
        <v>1352</v>
      </c>
      <c r="C346" s="2" t="s">
        <v>5</v>
      </c>
      <c r="D346" s="53" t="s">
        <v>6</v>
      </c>
      <c r="E346" s="2" t="s">
        <v>1353</v>
      </c>
      <c r="F346" s="2" t="s">
        <v>8</v>
      </c>
      <c r="G346" s="63">
        <v>2</v>
      </c>
      <c r="H346" s="3">
        <v>55</v>
      </c>
      <c r="I346" s="3">
        <f t="shared" si="8"/>
        <v>110</v>
      </c>
    </row>
    <row r="347" spans="2:9">
      <c r="B347" s="2" t="s">
        <v>1354</v>
      </c>
      <c r="C347" s="2" t="s">
        <v>5</v>
      </c>
      <c r="D347" s="53" t="s">
        <v>6</v>
      </c>
      <c r="E347" s="2" t="s">
        <v>1353</v>
      </c>
      <c r="F347" s="2" t="s">
        <v>46</v>
      </c>
      <c r="G347" s="63">
        <v>2</v>
      </c>
      <c r="H347" s="3">
        <v>55</v>
      </c>
      <c r="I347" s="3">
        <f t="shared" si="8"/>
        <v>110</v>
      </c>
    </row>
    <row r="348" spans="2:9">
      <c r="B348" s="2" t="s">
        <v>1355</v>
      </c>
      <c r="C348" s="2" t="s">
        <v>5</v>
      </c>
      <c r="D348" s="53" t="s">
        <v>6</v>
      </c>
      <c r="E348" s="2" t="s">
        <v>1353</v>
      </c>
      <c r="F348" s="2" t="s">
        <v>10</v>
      </c>
      <c r="G348" s="63">
        <v>1</v>
      </c>
      <c r="H348" s="3">
        <v>55</v>
      </c>
      <c r="I348" s="3">
        <f t="shared" si="8"/>
        <v>55</v>
      </c>
    </row>
    <row r="349" spans="2:9">
      <c r="B349" s="2" t="s">
        <v>1356</v>
      </c>
      <c r="C349" s="2" t="s">
        <v>5</v>
      </c>
      <c r="D349" s="53" t="s">
        <v>6</v>
      </c>
      <c r="E349" s="2" t="s">
        <v>1120</v>
      </c>
      <c r="F349" s="2" t="s">
        <v>46</v>
      </c>
      <c r="G349" s="63">
        <v>1</v>
      </c>
      <c r="H349" s="3">
        <v>55</v>
      </c>
      <c r="I349" s="3">
        <f t="shared" si="8"/>
        <v>55</v>
      </c>
    </row>
    <row r="350" spans="2:9">
      <c r="B350" s="2" t="s">
        <v>847</v>
      </c>
      <c r="C350" s="2" t="s">
        <v>5</v>
      </c>
      <c r="D350" s="53" t="s">
        <v>6</v>
      </c>
      <c r="E350" s="2" t="s">
        <v>846</v>
      </c>
      <c r="F350" s="2" t="s">
        <v>8</v>
      </c>
      <c r="G350" s="63">
        <v>1</v>
      </c>
      <c r="H350" s="3">
        <v>69.401947148817797</v>
      </c>
      <c r="I350" s="3">
        <f t="shared" si="8"/>
        <v>69.401947148817797</v>
      </c>
    </row>
    <row r="351" spans="2:9">
      <c r="B351" s="2" t="s">
        <v>844</v>
      </c>
      <c r="C351" s="2" t="s">
        <v>5</v>
      </c>
      <c r="D351" s="53" t="s">
        <v>6</v>
      </c>
      <c r="E351" s="2" t="s">
        <v>846</v>
      </c>
      <c r="F351" s="2" t="s">
        <v>46</v>
      </c>
      <c r="G351" s="63">
        <v>1</v>
      </c>
      <c r="H351" s="3">
        <v>69.401947148817797</v>
      </c>
      <c r="I351" s="3">
        <f t="shared" si="8"/>
        <v>69.401947148817797</v>
      </c>
    </row>
    <row r="352" spans="2:9">
      <c r="B352" s="2" t="s">
        <v>1096</v>
      </c>
      <c r="C352" s="2" t="s">
        <v>5</v>
      </c>
      <c r="D352" s="53" t="s">
        <v>6</v>
      </c>
      <c r="E352" s="2" t="s">
        <v>42</v>
      </c>
      <c r="F352" s="2" t="s">
        <v>8</v>
      </c>
      <c r="G352" s="63">
        <v>2</v>
      </c>
      <c r="H352" s="3">
        <v>55.493741307371344</v>
      </c>
      <c r="I352" s="3">
        <f t="shared" si="8"/>
        <v>110.98748261474269</v>
      </c>
    </row>
    <row r="353" spans="2:9">
      <c r="B353" s="2" t="s">
        <v>1097</v>
      </c>
      <c r="C353" s="2" t="s">
        <v>5</v>
      </c>
      <c r="D353" s="53" t="s">
        <v>6</v>
      </c>
      <c r="E353" s="2" t="s">
        <v>42</v>
      </c>
      <c r="F353" s="2" t="s">
        <v>46</v>
      </c>
      <c r="G353" s="63">
        <v>5</v>
      </c>
      <c r="H353" s="3">
        <v>55.493741307371344</v>
      </c>
      <c r="I353" s="3">
        <f t="shared" si="8"/>
        <v>277.4687065368567</v>
      </c>
    </row>
    <row r="354" spans="2:9">
      <c r="B354" s="2" t="s">
        <v>651</v>
      </c>
      <c r="C354" s="2" t="s">
        <v>5</v>
      </c>
      <c r="D354" s="53" t="s">
        <v>6</v>
      </c>
      <c r="E354" s="2" t="s">
        <v>653</v>
      </c>
      <c r="F354" s="2" t="s">
        <v>8</v>
      </c>
      <c r="G354" s="63">
        <v>3</v>
      </c>
      <c r="H354" s="3">
        <v>69.401947148817797</v>
      </c>
      <c r="I354" s="3">
        <f t="shared" si="8"/>
        <v>208.20584144645341</v>
      </c>
    </row>
    <row r="355" spans="2:9">
      <c r="B355" s="2" t="s">
        <v>1360</v>
      </c>
      <c r="C355" s="2" t="s">
        <v>5</v>
      </c>
      <c r="D355" s="53" t="s">
        <v>6</v>
      </c>
      <c r="E355" s="2" t="s">
        <v>117</v>
      </c>
      <c r="F355" s="2" t="s">
        <v>46</v>
      </c>
      <c r="G355" s="63">
        <v>2</v>
      </c>
      <c r="H355" s="3">
        <v>55</v>
      </c>
      <c r="I355" s="3">
        <f t="shared" si="8"/>
        <v>110</v>
      </c>
    </row>
    <row r="356" spans="2:9">
      <c r="B356" s="2" t="s">
        <v>1098</v>
      </c>
      <c r="C356" s="2" t="s">
        <v>5</v>
      </c>
      <c r="D356" s="53" t="s">
        <v>6</v>
      </c>
      <c r="E356" s="2" t="s">
        <v>747</v>
      </c>
      <c r="F356" s="2" t="s">
        <v>8</v>
      </c>
      <c r="G356" s="63">
        <v>5</v>
      </c>
      <c r="H356" s="3">
        <v>55.493741307371344</v>
      </c>
      <c r="I356" s="3">
        <f t="shared" si="8"/>
        <v>277.4687065368567</v>
      </c>
    </row>
    <row r="357" spans="2:9">
      <c r="B357" s="2" t="s">
        <v>1371</v>
      </c>
      <c r="C357" s="2" t="s">
        <v>5</v>
      </c>
      <c r="D357" s="53" t="s">
        <v>6</v>
      </c>
      <c r="E357" s="2" t="s">
        <v>42</v>
      </c>
      <c r="F357" s="2" t="s">
        <v>46</v>
      </c>
      <c r="G357" s="63">
        <v>1</v>
      </c>
      <c r="H357" s="3">
        <v>55</v>
      </c>
      <c r="I357" s="3">
        <f t="shared" si="8"/>
        <v>55</v>
      </c>
    </row>
    <row r="358" spans="2:9">
      <c r="B358" s="2" t="s">
        <v>508</v>
      </c>
      <c r="C358" s="2" t="s">
        <v>5</v>
      </c>
      <c r="D358" s="53" t="s">
        <v>6</v>
      </c>
      <c r="E358" s="2" t="s">
        <v>117</v>
      </c>
      <c r="F358" s="2" t="s">
        <v>43</v>
      </c>
      <c r="G358" s="63">
        <v>11</v>
      </c>
      <c r="H358" s="3">
        <v>83.310152990264257</v>
      </c>
      <c r="I358" s="3">
        <f t="shared" si="8"/>
        <v>916.41168289290681</v>
      </c>
    </row>
    <row r="359" spans="2:9">
      <c r="B359" s="2" t="s">
        <v>510</v>
      </c>
      <c r="C359" s="2" t="s">
        <v>5</v>
      </c>
      <c r="D359" s="53" t="s">
        <v>6</v>
      </c>
      <c r="E359" s="2" t="s">
        <v>117</v>
      </c>
      <c r="F359" s="2" t="s">
        <v>8</v>
      </c>
      <c r="G359" s="63">
        <v>4</v>
      </c>
      <c r="H359" s="3">
        <v>83.310152990264257</v>
      </c>
      <c r="I359" s="3">
        <f t="shared" si="8"/>
        <v>333.24061196105703</v>
      </c>
    </row>
    <row r="360" spans="2:9">
      <c r="B360" s="2" t="s">
        <v>511</v>
      </c>
      <c r="C360" s="2" t="s">
        <v>5</v>
      </c>
      <c r="D360" s="53" t="s">
        <v>6</v>
      </c>
      <c r="E360" s="2" t="s">
        <v>117</v>
      </c>
      <c r="F360" s="2" t="s">
        <v>46</v>
      </c>
      <c r="G360" s="63">
        <v>11</v>
      </c>
      <c r="H360" s="3">
        <v>83.310152990264257</v>
      </c>
      <c r="I360" s="3">
        <f t="shared" si="8"/>
        <v>916.41168289290681</v>
      </c>
    </row>
    <row r="361" spans="2:9">
      <c r="B361" s="2" t="s">
        <v>512</v>
      </c>
      <c r="C361" s="2" t="s">
        <v>5</v>
      </c>
      <c r="D361" s="53" t="s">
        <v>6</v>
      </c>
      <c r="E361" s="2" t="s">
        <v>117</v>
      </c>
      <c r="F361" s="2" t="s">
        <v>10</v>
      </c>
      <c r="G361" s="63">
        <v>1</v>
      </c>
      <c r="H361" s="3">
        <v>83.310152990264257</v>
      </c>
      <c r="I361" s="3">
        <f t="shared" si="8"/>
        <v>83.310152990264257</v>
      </c>
    </row>
    <row r="362" spans="2:9">
      <c r="B362" s="2" t="s">
        <v>497</v>
      </c>
      <c r="C362" s="2" t="s">
        <v>5</v>
      </c>
      <c r="D362" s="53" t="s">
        <v>6</v>
      </c>
      <c r="E362" s="2" t="s">
        <v>117</v>
      </c>
      <c r="F362" s="2" t="s">
        <v>43</v>
      </c>
      <c r="G362" s="63">
        <v>2</v>
      </c>
      <c r="H362" s="3">
        <v>88.873435326842838</v>
      </c>
      <c r="I362" s="3">
        <f t="shared" si="8"/>
        <v>177.74687065368568</v>
      </c>
    </row>
    <row r="363" spans="2:9">
      <c r="B363" s="2" t="s">
        <v>499</v>
      </c>
      <c r="C363" s="2" t="s">
        <v>5</v>
      </c>
      <c r="D363" s="53" t="s">
        <v>6</v>
      </c>
      <c r="E363" s="2" t="s">
        <v>117</v>
      </c>
      <c r="F363" s="2" t="s">
        <v>8</v>
      </c>
      <c r="G363" s="63">
        <v>5</v>
      </c>
      <c r="H363" s="3">
        <v>88.873435326842838</v>
      </c>
      <c r="I363" s="3">
        <f t="shared" si="8"/>
        <v>444.36717663421416</v>
      </c>
    </row>
    <row r="364" spans="2:9">
      <c r="B364" s="2" t="s">
        <v>500</v>
      </c>
      <c r="C364" s="2" t="s">
        <v>5</v>
      </c>
      <c r="D364" s="53" t="s">
        <v>6</v>
      </c>
      <c r="E364" s="2" t="s">
        <v>117</v>
      </c>
      <c r="F364" s="2" t="s">
        <v>46</v>
      </c>
      <c r="G364" s="63">
        <v>2</v>
      </c>
      <c r="H364" s="3">
        <v>88.873435326842838</v>
      </c>
      <c r="I364" s="3">
        <f t="shared" si="8"/>
        <v>177.74687065368568</v>
      </c>
    </row>
    <row r="365" spans="2:9">
      <c r="B365" s="2" t="s">
        <v>1372</v>
      </c>
      <c r="C365" s="2" t="s">
        <v>5</v>
      </c>
      <c r="D365" s="53" t="s">
        <v>6</v>
      </c>
      <c r="E365" s="2" t="s">
        <v>117</v>
      </c>
      <c r="F365" s="2" t="s">
        <v>628</v>
      </c>
      <c r="G365" s="63">
        <v>3</v>
      </c>
      <c r="H365" s="3">
        <v>88.873435326842838</v>
      </c>
      <c r="I365" s="3">
        <f t="shared" si="8"/>
        <v>266.62030598052854</v>
      </c>
    </row>
    <row r="366" spans="2:9">
      <c r="B366" s="2" t="s">
        <v>1605</v>
      </c>
      <c r="C366" s="2" t="s">
        <v>5</v>
      </c>
      <c r="D366" s="53" t="s">
        <v>1606</v>
      </c>
      <c r="E366" s="2" t="s">
        <v>1533</v>
      </c>
      <c r="F366" s="2" t="s">
        <v>12</v>
      </c>
      <c r="G366" s="63">
        <v>1</v>
      </c>
      <c r="H366" s="3">
        <v>55</v>
      </c>
      <c r="I366" s="3">
        <f t="shared" si="8"/>
        <v>55</v>
      </c>
    </row>
    <row r="367" spans="2:9">
      <c r="B367" s="2" t="s">
        <v>501</v>
      </c>
      <c r="C367" s="2" t="s">
        <v>5</v>
      </c>
      <c r="D367" s="53" t="s">
        <v>6</v>
      </c>
      <c r="E367" s="2" t="s">
        <v>136</v>
      </c>
      <c r="F367" s="2" t="s">
        <v>43</v>
      </c>
      <c r="G367" s="63">
        <v>3</v>
      </c>
      <c r="H367" s="3">
        <v>88.873435326842838</v>
      </c>
      <c r="I367" s="3">
        <f t="shared" si="8"/>
        <v>266.62030598052854</v>
      </c>
    </row>
    <row r="368" spans="2:9">
      <c r="B368" s="2" t="s">
        <v>503</v>
      </c>
      <c r="C368" s="2" t="s">
        <v>5</v>
      </c>
      <c r="D368" s="53" t="s">
        <v>6</v>
      </c>
      <c r="E368" s="2" t="s">
        <v>136</v>
      </c>
      <c r="F368" s="2" t="s">
        <v>8</v>
      </c>
      <c r="G368" s="63">
        <v>7</v>
      </c>
      <c r="H368" s="3">
        <v>88.873435326842838</v>
      </c>
      <c r="I368" s="3">
        <f t="shared" si="8"/>
        <v>622.11404728789989</v>
      </c>
    </row>
    <row r="369" spans="2:9">
      <c r="B369" s="2" t="s">
        <v>504</v>
      </c>
      <c r="C369" s="2" t="s">
        <v>5</v>
      </c>
      <c r="D369" s="53" t="s">
        <v>6</v>
      </c>
      <c r="E369" s="2" t="s">
        <v>136</v>
      </c>
      <c r="F369" s="2" t="s">
        <v>46</v>
      </c>
      <c r="G369" s="63">
        <v>5</v>
      </c>
      <c r="H369" s="3">
        <v>88.873435326842838</v>
      </c>
      <c r="I369" s="3">
        <f t="shared" si="8"/>
        <v>444.36717663421416</v>
      </c>
    </row>
    <row r="370" spans="2:9">
      <c r="B370" s="2" t="s">
        <v>1373</v>
      </c>
      <c r="C370" s="2" t="s">
        <v>5</v>
      </c>
      <c r="D370" s="53" t="s">
        <v>6</v>
      </c>
      <c r="E370" s="2" t="s">
        <v>136</v>
      </c>
      <c r="F370" s="2" t="s">
        <v>628</v>
      </c>
      <c r="G370" s="63">
        <v>1</v>
      </c>
      <c r="H370" s="3">
        <v>88.873435326842838</v>
      </c>
      <c r="I370" s="3">
        <f t="shared" ref="I370:I433" si="9">+H370*G370</f>
        <v>88.873435326842838</v>
      </c>
    </row>
    <row r="371" spans="2:9">
      <c r="B371" s="2" t="s">
        <v>505</v>
      </c>
      <c r="C371" s="2" t="s">
        <v>5</v>
      </c>
      <c r="D371" s="53" t="s">
        <v>6</v>
      </c>
      <c r="E371" s="2" t="s">
        <v>136</v>
      </c>
      <c r="F371" s="2" t="s">
        <v>10</v>
      </c>
      <c r="G371" s="63">
        <v>1</v>
      </c>
      <c r="H371" s="3">
        <v>88.873435326842838</v>
      </c>
      <c r="I371" s="3">
        <f t="shared" si="9"/>
        <v>88.873435326842838</v>
      </c>
    </row>
    <row r="372" spans="2:9">
      <c r="B372" s="2" t="s">
        <v>1374</v>
      </c>
      <c r="C372" s="2" t="s">
        <v>5</v>
      </c>
      <c r="D372" s="53" t="s">
        <v>6</v>
      </c>
      <c r="E372" s="2" t="s">
        <v>136</v>
      </c>
      <c r="F372" s="2" t="s">
        <v>12</v>
      </c>
      <c r="G372" s="63">
        <v>3</v>
      </c>
      <c r="H372" s="3">
        <v>88.873435326842838</v>
      </c>
      <c r="I372" s="3">
        <f t="shared" si="9"/>
        <v>266.62030598052854</v>
      </c>
    </row>
    <row r="373" spans="2:9">
      <c r="B373" s="2" t="s">
        <v>1375</v>
      </c>
      <c r="C373" s="2" t="s">
        <v>5</v>
      </c>
      <c r="D373" s="53" t="s">
        <v>6</v>
      </c>
      <c r="E373" s="2" t="s">
        <v>136</v>
      </c>
      <c r="F373" s="2" t="s">
        <v>632</v>
      </c>
      <c r="G373" s="63">
        <v>1</v>
      </c>
      <c r="H373" s="3">
        <v>88.873435326842838</v>
      </c>
      <c r="I373" s="3">
        <f t="shared" si="9"/>
        <v>88.873435326842838</v>
      </c>
    </row>
    <row r="374" spans="2:9">
      <c r="B374" s="2" t="s">
        <v>506</v>
      </c>
      <c r="C374" s="2" t="s">
        <v>5</v>
      </c>
      <c r="D374" s="53" t="s">
        <v>6</v>
      </c>
      <c r="E374" s="2" t="s">
        <v>86</v>
      </c>
      <c r="F374" s="2" t="s">
        <v>8</v>
      </c>
      <c r="G374" s="63">
        <v>3</v>
      </c>
      <c r="H374" s="3">
        <v>88.873435326842838</v>
      </c>
      <c r="I374" s="3">
        <f t="shared" si="9"/>
        <v>266.62030598052854</v>
      </c>
    </row>
    <row r="375" spans="2:9">
      <c r="B375" s="2" t="s">
        <v>1376</v>
      </c>
      <c r="C375" s="2" t="s">
        <v>5</v>
      </c>
      <c r="D375" s="53" t="s">
        <v>6</v>
      </c>
      <c r="E375" s="2" t="s">
        <v>68</v>
      </c>
      <c r="F375" s="2" t="s">
        <v>43</v>
      </c>
      <c r="G375" s="63">
        <v>1</v>
      </c>
      <c r="H375" s="3">
        <v>55</v>
      </c>
      <c r="I375" s="3">
        <f t="shared" si="9"/>
        <v>55</v>
      </c>
    </row>
    <row r="376" spans="2:9">
      <c r="B376" s="2" t="s">
        <v>513</v>
      </c>
      <c r="C376" s="2" t="s">
        <v>5</v>
      </c>
      <c r="D376" s="53" t="s">
        <v>6</v>
      </c>
      <c r="E376" s="2" t="s">
        <v>117</v>
      </c>
      <c r="F376" s="2" t="s">
        <v>43</v>
      </c>
      <c r="G376" s="63">
        <v>2</v>
      </c>
      <c r="H376" s="3">
        <v>55.493741307371344</v>
      </c>
      <c r="I376" s="3">
        <f t="shared" si="9"/>
        <v>110.98748261474269</v>
      </c>
    </row>
    <row r="377" spans="2:9">
      <c r="B377" s="2" t="s">
        <v>1377</v>
      </c>
      <c r="C377" s="2" t="s">
        <v>5</v>
      </c>
      <c r="D377" s="53" t="s">
        <v>6</v>
      </c>
      <c r="E377" s="2" t="s">
        <v>117</v>
      </c>
      <c r="F377" s="2" t="s">
        <v>121</v>
      </c>
      <c r="G377" s="63">
        <v>1</v>
      </c>
      <c r="H377" s="3">
        <v>55.493741307371344</v>
      </c>
      <c r="I377" s="3">
        <f t="shared" si="9"/>
        <v>55.493741307371344</v>
      </c>
    </row>
    <row r="378" spans="2:9">
      <c r="B378" s="2" t="s">
        <v>515</v>
      </c>
      <c r="C378" s="2" t="s">
        <v>5</v>
      </c>
      <c r="D378" s="53" t="s">
        <v>6</v>
      </c>
      <c r="E378" s="2" t="s">
        <v>117</v>
      </c>
      <c r="F378" s="2" t="s">
        <v>8</v>
      </c>
      <c r="G378" s="63">
        <v>4</v>
      </c>
      <c r="H378" s="3">
        <v>55.493741307371344</v>
      </c>
      <c r="I378" s="3">
        <f t="shared" si="9"/>
        <v>221.97496522948538</v>
      </c>
    </row>
    <row r="379" spans="2:9">
      <c r="B379" s="2" t="s">
        <v>516</v>
      </c>
      <c r="C379" s="2" t="s">
        <v>5</v>
      </c>
      <c r="D379" s="53" t="s">
        <v>6</v>
      </c>
      <c r="E379" s="2" t="s">
        <v>117</v>
      </c>
      <c r="F379" s="2" t="s">
        <v>46</v>
      </c>
      <c r="G379" s="63">
        <v>2</v>
      </c>
      <c r="H379" s="3">
        <v>55.493741307371344</v>
      </c>
      <c r="I379" s="3">
        <f t="shared" si="9"/>
        <v>110.98748261474269</v>
      </c>
    </row>
    <row r="380" spans="2:9">
      <c r="B380" s="2" t="s">
        <v>1378</v>
      </c>
      <c r="C380" s="2" t="s">
        <v>5</v>
      </c>
      <c r="D380" s="53" t="s">
        <v>6</v>
      </c>
      <c r="E380" s="2" t="s">
        <v>117</v>
      </c>
      <c r="F380" s="2" t="s">
        <v>628</v>
      </c>
      <c r="G380" s="63">
        <v>1</v>
      </c>
      <c r="H380" s="3">
        <v>55.493741307371344</v>
      </c>
      <c r="I380" s="3">
        <f t="shared" si="9"/>
        <v>55.493741307371344</v>
      </c>
    </row>
    <row r="381" spans="2:9">
      <c r="B381" s="2" t="s">
        <v>1379</v>
      </c>
      <c r="C381" s="2" t="s">
        <v>5</v>
      </c>
      <c r="D381" s="53" t="s">
        <v>6</v>
      </c>
      <c r="E381" s="2" t="s">
        <v>117</v>
      </c>
      <c r="F381" s="2" t="s">
        <v>10</v>
      </c>
      <c r="G381" s="63">
        <v>4</v>
      </c>
      <c r="H381" s="3">
        <v>55.493741307371344</v>
      </c>
      <c r="I381" s="3">
        <f t="shared" si="9"/>
        <v>221.97496522948538</v>
      </c>
    </row>
    <row r="382" spans="2:9">
      <c r="B382" s="2" t="s">
        <v>517</v>
      </c>
      <c r="C382" s="2" t="s">
        <v>5</v>
      </c>
      <c r="D382" s="53" t="s">
        <v>6</v>
      </c>
      <c r="E382" s="2" t="s">
        <v>42</v>
      </c>
      <c r="F382" s="2" t="s">
        <v>43</v>
      </c>
      <c r="G382" s="63">
        <v>5</v>
      </c>
      <c r="H382" s="3">
        <v>55.493741307371344</v>
      </c>
      <c r="I382" s="3">
        <f t="shared" si="9"/>
        <v>277.4687065368567</v>
      </c>
    </row>
    <row r="383" spans="2:9">
      <c r="B383" s="2" t="s">
        <v>519</v>
      </c>
      <c r="C383" s="2" t="s">
        <v>5</v>
      </c>
      <c r="D383" s="53" t="s">
        <v>6</v>
      </c>
      <c r="E383" s="2" t="s">
        <v>42</v>
      </c>
      <c r="F383" s="2" t="s">
        <v>8</v>
      </c>
      <c r="G383" s="63">
        <v>1</v>
      </c>
      <c r="H383" s="3">
        <v>55.493741307371344</v>
      </c>
      <c r="I383" s="3">
        <f t="shared" si="9"/>
        <v>55.493741307371344</v>
      </c>
    </row>
    <row r="384" spans="2:9">
      <c r="B384" s="2" t="s">
        <v>520</v>
      </c>
      <c r="C384" s="2" t="s">
        <v>5</v>
      </c>
      <c r="D384" s="53" t="s">
        <v>6</v>
      </c>
      <c r="E384" s="2" t="s">
        <v>42</v>
      </c>
      <c r="F384" s="2" t="s">
        <v>46</v>
      </c>
      <c r="G384" s="63">
        <v>3</v>
      </c>
      <c r="H384" s="3">
        <v>55.493741307371344</v>
      </c>
      <c r="I384" s="3">
        <f t="shared" si="9"/>
        <v>166.48122392211403</v>
      </c>
    </row>
    <row r="385" spans="2:9">
      <c r="B385" s="2" t="s">
        <v>1380</v>
      </c>
      <c r="C385" s="2" t="s">
        <v>5</v>
      </c>
      <c r="D385" s="53" t="s">
        <v>6</v>
      </c>
      <c r="E385" s="2" t="s">
        <v>42</v>
      </c>
      <c r="F385" s="2" t="s">
        <v>12</v>
      </c>
      <c r="G385" s="63">
        <v>1</v>
      </c>
      <c r="H385" s="3">
        <v>55.493741307371344</v>
      </c>
      <c r="I385" s="3">
        <f t="shared" si="9"/>
        <v>55.493741307371344</v>
      </c>
    </row>
    <row r="386" spans="2:9">
      <c r="B386" s="2" t="s">
        <v>1381</v>
      </c>
      <c r="C386" s="2" t="s">
        <v>5</v>
      </c>
      <c r="D386" s="53" t="s">
        <v>6</v>
      </c>
      <c r="E386" s="2" t="s">
        <v>42</v>
      </c>
      <c r="F386" s="2" t="s">
        <v>632</v>
      </c>
      <c r="G386" s="63">
        <v>2</v>
      </c>
      <c r="H386" s="3">
        <v>55.493741307371344</v>
      </c>
      <c r="I386" s="3">
        <f t="shared" si="9"/>
        <v>110.98748261474269</v>
      </c>
    </row>
    <row r="387" spans="2:9">
      <c r="B387" s="2" t="s">
        <v>1382</v>
      </c>
      <c r="C387" s="2" t="s">
        <v>5</v>
      </c>
      <c r="D387" s="53" t="s">
        <v>6</v>
      </c>
      <c r="E387" s="2" t="s">
        <v>436</v>
      </c>
      <c r="F387" s="2" t="s">
        <v>43</v>
      </c>
      <c r="G387" s="63">
        <v>1</v>
      </c>
      <c r="H387" s="3">
        <v>55</v>
      </c>
      <c r="I387" s="3">
        <f t="shared" si="9"/>
        <v>55</v>
      </c>
    </row>
    <row r="388" spans="2:9">
      <c r="B388" s="2" t="s">
        <v>1101</v>
      </c>
      <c r="C388" s="2" t="s">
        <v>5</v>
      </c>
      <c r="D388" s="53" t="s">
        <v>6</v>
      </c>
      <c r="E388" s="2" t="s">
        <v>1050</v>
      </c>
      <c r="F388" s="2" t="s">
        <v>43</v>
      </c>
      <c r="G388" s="63">
        <v>3</v>
      </c>
      <c r="H388" s="3">
        <v>51.321279554937412</v>
      </c>
      <c r="I388" s="3">
        <f t="shared" si="9"/>
        <v>153.96383866481224</v>
      </c>
    </row>
    <row r="389" spans="2:9">
      <c r="B389" s="2" t="s">
        <v>1383</v>
      </c>
      <c r="C389" s="2" t="s">
        <v>5</v>
      </c>
      <c r="D389" s="53" t="s">
        <v>6</v>
      </c>
      <c r="E389" s="2" t="s">
        <v>1050</v>
      </c>
      <c r="F389" s="2" t="s">
        <v>8</v>
      </c>
      <c r="G389" s="63">
        <v>1</v>
      </c>
      <c r="H389" s="3">
        <v>51.321279554937412</v>
      </c>
      <c r="I389" s="3">
        <f t="shared" si="9"/>
        <v>51.321279554937412</v>
      </c>
    </row>
    <row r="390" spans="2:9">
      <c r="B390" s="2" t="s">
        <v>1384</v>
      </c>
      <c r="C390" s="2" t="s">
        <v>5</v>
      </c>
      <c r="D390" s="53" t="s">
        <v>6</v>
      </c>
      <c r="E390" s="2" t="s">
        <v>1050</v>
      </c>
      <c r="F390" s="2" t="s">
        <v>46</v>
      </c>
      <c r="G390" s="63">
        <v>1</v>
      </c>
      <c r="H390" s="3">
        <v>51.321279554937412</v>
      </c>
      <c r="I390" s="3">
        <f t="shared" si="9"/>
        <v>51.321279554937412</v>
      </c>
    </row>
    <row r="391" spans="2:9">
      <c r="B391" s="2" t="s">
        <v>1385</v>
      </c>
      <c r="C391" s="2" t="s">
        <v>5</v>
      </c>
      <c r="D391" s="53" t="s">
        <v>6</v>
      </c>
      <c r="E391" s="2" t="s">
        <v>1050</v>
      </c>
      <c r="F391" s="2" t="s">
        <v>632</v>
      </c>
      <c r="G391" s="63">
        <v>2</v>
      </c>
      <c r="H391" s="3">
        <v>51.321279554937412</v>
      </c>
      <c r="I391" s="3">
        <f t="shared" si="9"/>
        <v>102.64255910987482</v>
      </c>
    </row>
    <row r="392" spans="2:9">
      <c r="B392" s="2" t="s">
        <v>1639</v>
      </c>
      <c r="C392" s="2" t="s">
        <v>5</v>
      </c>
      <c r="D392" s="53" t="s">
        <v>1592</v>
      </c>
      <c r="E392" s="2" t="s">
        <v>1538</v>
      </c>
      <c r="F392" s="2" t="s">
        <v>23</v>
      </c>
      <c r="G392" s="63">
        <v>1</v>
      </c>
      <c r="H392" s="3">
        <v>55</v>
      </c>
      <c r="I392" s="3">
        <f t="shared" si="9"/>
        <v>55</v>
      </c>
    </row>
    <row r="393" spans="2:9">
      <c r="B393" s="2" t="s">
        <v>1607</v>
      </c>
      <c r="C393" s="2" t="s">
        <v>5</v>
      </c>
      <c r="D393" s="53" t="s">
        <v>1592</v>
      </c>
      <c r="E393" s="2" t="s">
        <v>1538</v>
      </c>
      <c r="F393" s="2" t="s">
        <v>25</v>
      </c>
      <c r="G393" s="63">
        <v>1</v>
      </c>
      <c r="H393" s="3">
        <v>55</v>
      </c>
      <c r="I393" s="3">
        <f t="shared" si="9"/>
        <v>55</v>
      </c>
    </row>
    <row r="394" spans="2:9">
      <c r="B394" s="2" t="s">
        <v>521</v>
      </c>
      <c r="C394" s="2" t="s">
        <v>5</v>
      </c>
      <c r="D394" s="53" t="s">
        <v>6</v>
      </c>
      <c r="E394" s="2" t="s">
        <v>117</v>
      </c>
      <c r="F394" s="2" t="s">
        <v>43</v>
      </c>
      <c r="G394" s="63">
        <v>7</v>
      </c>
      <c r="H394" s="3">
        <v>47.148817802503473</v>
      </c>
      <c r="I394" s="3">
        <f t="shared" si="9"/>
        <v>330.04172461752432</v>
      </c>
    </row>
    <row r="395" spans="2:9">
      <c r="B395" s="2" t="s">
        <v>523</v>
      </c>
      <c r="C395" s="2" t="s">
        <v>5</v>
      </c>
      <c r="D395" s="53" t="s">
        <v>6</v>
      </c>
      <c r="E395" s="2" t="s">
        <v>117</v>
      </c>
      <c r="F395" s="2" t="s">
        <v>8</v>
      </c>
      <c r="G395" s="63">
        <v>1</v>
      </c>
      <c r="H395" s="3">
        <v>47.148817802503473</v>
      </c>
      <c r="I395" s="3">
        <f t="shared" si="9"/>
        <v>47.148817802503473</v>
      </c>
    </row>
    <row r="396" spans="2:9">
      <c r="B396" s="2" t="s">
        <v>1609</v>
      </c>
      <c r="C396" s="2" t="s">
        <v>5</v>
      </c>
      <c r="D396" s="53" t="s">
        <v>6</v>
      </c>
      <c r="E396" s="2" t="s">
        <v>1538</v>
      </c>
      <c r="F396" s="2" t="s">
        <v>46</v>
      </c>
      <c r="G396" s="63">
        <v>4</v>
      </c>
      <c r="H396" s="3">
        <v>55</v>
      </c>
      <c r="I396" s="3">
        <f t="shared" si="9"/>
        <v>220</v>
      </c>
    </row>
    <row r="397" spans="2:9">
      <c r="B397" s="2" t="s">
        <v>524</v>
      </c>
      <c r="C397" s="2" t="s">
        <v>5</v>
      </c>
      <c r="D397" s="53" t="s">
        <v>6</v>
      </c>
      <c r="E397" s="2" t="s">
        <v>117</v>
      </c>
      <c r="F397" s="2" t="s">
        <v>12</v>
      </c>
      <c r="G397" s="63">
        <v>1</v>
      </c>
      <c r="H397" s="3">
        <v>47.148817802503473</v>
      </c>
      <c r="I397" s="3">
        <f t="shared" si="9"/>
        <v>47.148817802503473</v>
      </c>
    </row>
    <row r="398" spans="2:9">
      <c r="B398" s="2" t="s">
        <v>1610</v>
      </c>
      <c r="C398" s="2" t="s">
        <v>5</v>
      </c>
      <c r="D398" s="53" t="s">
        <v>6</v>
      </c>
      <c r="E398" s="2" t="s">
        <v>1538</v>
      </c>
      <c r="F398" s="2" t="s">
        <v>632</v>
      </c>
      <c r="G398" s="63">
        <v>1</v>
      </c>
      <c r="H398" s="3">
        <v>55</v>
      </c>
      <c r="I398" s="3">
        <f t="shared" si="9"/>
        <v>55</v>
      </c>
    </row>
    <row r="399" spans="2:9">
      <c r="B399" s="2" t="s">
        <v>525</v>
      </c>
      <c r="C399" s="2" t="s">
        <v>5</v>
      </c>
      <c r="D399" s="53" t="s">
        <v>6</v>
      </c>
      <c r="E399" s="2" t="s">
        <v>117</v>
      </c>
      <c r="F399" s="2" t="s">
        <v>43</v>
      </c>
      <c r="G399" s="63">
        <v>8</v>
      </c>
      <c r="H399" s="3">
        <v>69.401947148817797</v>
      </c>
      <c r="I399" s="3">
        <f t="shared" si="9"/>
        <v>555.21557719054238</v>
      </c>
    </row>
    <row r="400" spans="2:9">
      <c r="B400" s="2" t="s">
        <v>527</v>
      </c>
      <c r="C400" s="2" t="s">
        <v>5</v>
      </c>
      <c r="D400" s="53" t="s">
        <v>6</v>
      </c>
      <c r="E400" s="2" t="s">
        <v>117</v>
      </c>
      <c r="F400" s="2" t="s">
        <v>8</v>
      </c>
      <c r="G400" s="63">
        <v>4</v>
      </c>
      <c r="H400" s="3">
        <v>69.401947148817797</v>
      </c>
      <c r="I400" s="3">
        <f t="shared" si="9"/>
        <v>277.60778859527119</v>
      </c>
    </row>
    <row r="401" spans="2:9">
      <c r="B401" s="2" t="s">
        <v>528</v>
      </c>
      <c r="C401" s="2" t="s">
        <v>5</v>
      </c>
      <c r="D401" s="53" t="s">
        <v>6</v>
      </c>
      <c r="E401" s="2" t="s">
        <v>117</v>
      </c>
      <c r="F401" s="2" t="s">
        <v>46</v>
      </c>
      <c r="G401" s="63">
        <v>4</v>
      </c>
      <c r="H401" s="3">
        <v>69.401947148817797</v>
      </c>
      <c r="I401" s="3">
        <f t="shared" si="9"/>
        <v>277.60778859527119</v>
      </c>
    </row>
    <row r="402" spans="2:9">
      <c r="B402" s="2" t="s">
        <v>1412</v>
      </c>
      <c r="C402" s="2" t="s">
        <v>5</v>
      </c>
      <c r="D402" s="53" t="s">
        <v>6</v>
      </c>
      <c r="E402" s="2" t="s">
        <v>117</v>
      </c>
      <c r="F402" s="2" t="s">
        <v>12</v>
      </c>
      <c r="G402" s="63">
        <v>2</v>
      </c>
      <c r="H402" s="3">
        <v>69.401947148817797</v>
      </c>
      <c r="I402" s="3">
        <f t="shared" si="9"/>
        <v>138.80389429763559</v>
      </c>
    </row>
    <row r="403" spans="2:9">
      <c r="B403" s="2" t="s">
        <v>1105</v>
      </c>
      <c r="C403" s="2" t="s">
        <v>5</v>
      </c>
      <c r="D403" s="53" t="s">
        <v>6</v>
      </c>
      <c r="E403" s="2" t="s">
        <v>86</v>
      </c>
      <c r="F403" s="2" t="s">
        <v>43</v>
      </c>
      <c r="G403" s="63">
        <v>5</v>
      </c>
      <c r="H403" s="3">
        <v>69.401947148817797</v>
      </c>
      <c r="I403" s="3">
        <f t="shared" si="9"/>
        <v>347.00973574408897</v>
      </c>
    </row>
    <row r="404" spans="2:9">
      <c r="B404" s="2" t="s">
        <v>1106</v>
      </c>
      <c r="C404" s="2" t="s">
        <v>5</v>
      </c>
      <c r="D404" s="53" t="s">
        <v>6</v>
      </c>
      <c r="E404" s="2" t="s">
        <v>86</v>
      </c>
      <c r="F404" s="2" t="s">
        <v>8</v>
      </c>
      <c r="G404" s="63">
        <v>3</v>
      </c>
      <c r="H404" s="3">
        <v>69.401947148817797</v>
      </c>
      <c r="I404" s="3">
        <f t="shared" si="9"/>
        <v>208.20584144645341</v>
      </c>
    </row>
    <row r="405" spans="2:9">
      <c r="B405" s="2" t="s">
        <v>1413</v>
      </c>
      <c r="C405" s="2" t="s">
        <v>5</v>
      </c>
      <c r="D405" s="53" t="s">
        <v>6</v>
      </c>
      <c r="E405" s="2" t="s">
        <v>473</v>
      </c>
      <c r="F405" s="2" t="s">
        <v>8</v>
      </c>
      <c r="G405" s="63">
        <v>4</v>
      </c>
      <c r="H405" s="3">
        <v>51.321279554937412</v>
      </c>
      <c r="I405" s="3">
        <f t="shared" si="9"/>
        <v>205.28511821974965</v>
      </c>
    </row>
    <row r="406" spans="2:9">
      <c r="B406" s="2" t="s">
        <v>529</v>
      </c>
      <c r="C406" s="2" t="s">
        <v>5</v>
      </c>
      <c r="D406" s="53" t="s">
        <v>6</v>
      </c>
      <c r="E406" s="2" t="s">
        <v>473</v>
      </c>
      <c r="F406" s="2" t="s">
        <v>46</v>
      </c>
      <c r="G406" s="63">
        <v>3</v>
      </c>
      <c r="H406" s="3">
        <v>51.321279554937412</v>
      </c>
      <c r="I406" s="3">
        <f t="shared" si="9"/>
        <v>153.96383866481224</v>
      </c>
    </row>
    <row r="407" spans="2:9">
      <c r="B407" s="2" t="s">
        <v>531</v>
      </c>
      <c r="C407" s="2" t="s">
        <v>5</v>
      </c>
      <c r="D407" s="53" t="s">
        <v>6</v>
      </c>
      <c r="E407" s="2" t="s">
        <v>473</v>
      </c>
      <c r="F407" s="2" t="s">
        <v>10</v>
      </c>
      <c r="G407" s="63">
        <v>2</v>
      </c>
      <c r="H407" s="3">
        <v>51.321279554937412</v>
      </c>
      <c r="I407" s="3">
        <f t="shared" si="9"/>
        <v>102.64255910987482</v>
      </c>
    </row>
    <row r="408" spans="2:9">
      <c r="B408" s="2" t="s">
        <v>1611</v>
      </c>
      <c r="C408" s="2" t="s">
        <v>5</v>
      </c>
      <c r="D408" s="53" t="s">
        <v>6</v>
      </c>
      <c r="E408" s="2" t="s">
        <v>1612</v>
      </c>
      <c r="F408" s="2" t="s">
        <v>12</v>
      </c>
      <c r="G408" s="63">
        <v>2</v>
      </c>
      <c r="H408" s="3">
        <v>55</v>
      </c>
      <c r="I408" s="3">
        <f t="shared" si="9"/>
        <v>110</v>
      </c>
    </row>
    <row r="409" spans="2:9">
      <c r="B409" s="2" t="s">
        <v>1157</v>
      </c>
      <c r="C409" s="2" t="s">
        <v>5</v>
      </c>
      <c r="D409" s="53" t="s">
        <v>6</v>
      </c>
      <c r="E409" s="2" t="s">
        <v>56</v>
      </c>
      <c r="F409" s="2" t="s">
        <v>8</v>
      </c>
      <c r="G409" s="63">
        <v>1</v>
      </c>
      <c r="H409" s="3">
        <v>51.321279554937412</v>
      </c>
      <c r="I409" s="3">
        <f t="shared" si="9"/>
        <v>51.321279554937412</v>
      </c>
    </row>
    <row r="410" spans="2:9">
      <c r="B410" s="2" t="s">
        <v>1159</v>
      </c>
      <c r="C410" s="2" t="s">
        <v>5</v>
      </c>
      <c r="D410" s="53" t="s">
        <v>6</v>
      </c>
      <c r="E410" s="2" t="s">
        <v>56</v>
      </c>
      <c r="F410" s="2" t="s">
        <v>46</v>
      </c>
      <c r="G410" s="63">
        <v>1</v>
      </c>
      <c r="H410" s="3">
        <v>51.321279554937412</v>
      </c>
      <c r="I410" s="3">
        <f t="shared" si="9"/>
        <v>51.321279554937412</v>
      </c>
    </row>
    <row r="411" spans="2:9">
      <c r="B411" s="2" t="s">
        <v>1160</v>
      </c>
      <c r="C411" s="2" t="s">
        <v>5</v>
      </c>
      <c r="D411" s="53" t="s">
        <v>6</v>
      </c>
      <c r="E411" s="2" t="s">
        <v>56</v>
      </c>
      <c r="F411" s="2" t="s">
        <v>10</v>
      </c>
      <c r="G411" s="63">
        <v>2</v>
      </c>
      <c r="H411" s="3">
        <v>51.321279554937412</v>
      </c>
      <c r="I411" s="3">
        <f t="shared" si="9"/>
        <v>102.64255910987482</v>
      </c>
    </row>
    <row r="412" spans="2:9">
      <c r="B412" s="2" t="s">
        <v>1414</v>
      </c>
      <c r="C412" s="2" t="s">
        <v>5</v>
      </c>
      <c r="D412" s="53" t="s">
        <v>6</v>
      </c>
      <c r="E412" s="2" t="s">
        <v>75</v>
      </c>
      <c r="F412" s="2" t="s">
        <v>43</v>
      </c>
      <c r="G412" s="63">
        <v>1</v>
      </c>
      <c r="H412" s="3">
        <v>55.493741307371344</v>
      </c>
      <c r="I412" s="3">
        <f t="shared" si="9"/>
        <v>55.493741307371344</v>
      </c>
    </row>
    <row r="413" spans="2:9">
      <c r="B413" s="2" t="s">
        <v>1107</v>
      </c>
      <c r="C413" s="2" t="s">
        <v>5</v>
      </c>
      <c r="D413" s="53" t="s">
        <v>6</v>
      </c>
      <c r="E413" s="2" t="s">
        <v>75</v>
      </c>
      <c r="F413" s="2" t="s">
        <v>8</v>
      </c>
      <c r="G413" s="63">
        <v>1</v>
      </c>
      <c r="H413" s="3">
        <v>55.493741307371344</v>
      </c>
      <c r="I413" s="3">
        <f t="shared" si="9"/>
        <v>55.493741307371344</v>
      </c>
    </row>
    <row r="414" spans="2:9">
      <c r="B414" s="2" t="s">
        <v>1108</v>
      </c>
      <c r="C414" s="2" t="s">
        <v>5</v>
      </c>
      <c r="D414" s="53" t="s">
        <v>6</v>
      </c>
      <c r="E414" s="2" t="s">
        <v>75</v>
      </c>
      <c r="F414" s="2" t="s">
        <v>46</v>
      </c>
      <c r="G414" s="63">
        <v>6</v>
      </c>
      <c r="H414" s="3">
        <v>55.493741307371344</v>
      </c>
      <c r="I414" s="3">
        <f t="shared" si="9"/>
        <v>332.96244784422805</v>
      </c>
    </row>
    <row r="415" spans="2:9">
      <c r="B415" s="2" t="s">
        <v>1613</v>
      </c>
      <c r="C415" s="2" t="s">
        <v>5</v>
      </c>
      <c r="D415" s="53" t="s">
        <v>6</v>
      </c>
      <c r="E415" s="2" t="s">
        <v>1531</v>
      </c>
      <c r="F415" s="2" t="s">
        <v>10</v>
      </c>
      <c r="G415" s="63">
        <v>1</v>
      </c>
      <c r="H415" s="3">
        <v>55</v>
      </c>
      <c r="I415" s="3">
        <f t="shared" si="9"/>
        <v>55</v>
      </c>
    </row>
    <row r="416" spans="2:9">
      <c r="B416" s="2" t="s">
        <v>1415</v>
      </c>
      <c r="C416" s="2" t="s">
        <v>5</v>
      </c>
      <c r="D416" s="53" t="s">
        <v>6</v>
      </c>
      <c r="E416" s="2" t="s">
        <v>75</v>
      </c>
      <c r="F416" s="2" t="s">
        <v>632</v>
      </c>
      <c r="G416" s="63">
        <v>1</v>
      </c>
      <c r="H416" s="3">
        <v>55.493741307371344</v>
      </c>
      <c r="I416" s="3">
        <f t="shared" si="9"/>
        <v>55.493741307371344</v>
      </c>
    </row>
    <row r="417" spans="2:9">
      <c r="B417" s="2" t="s">
        <v>1047</v>
      </c>
      <c r="C417" s="2" t="s">
        <v>5</v>
      </c>
      <c r="D417" s="53" t="s">
        <v>6</v>
      </c>
      <c r="E417" s="2" t="s">
        <v>1048</v>
      </c>
      <c r="F417" s="2" t="s">
        <v>8</v>
      </c>
      <c r="G417" s="63">
        <v>1</v>
      </c>
      <c r="H417" s="3">
        <v>47.148817802503473</v>
      </c>
      <c r="I417" s="3">
        <f t="shared" si="9"/>
        <v>47.148817802503473</v>
      </c>
    </row>
    <row r="418" spans="2:9">
      <c r="B418" s="2" t="s">
        <v>1197</v>
      </c>
      <c r="C418" s="2" t="s">
        <v>5</v>
      </c>
      <c r="D418" s="53" t="s">
        <v>6</v>
      </c>
      <c r="E418" s="2" t="s">
        <v>1048</v>
      </c>
      <c r="F418" s="2" t="s">
        <v>46</v>
      </c>
      <c r="G418" s="63">
        <v>1</v>
      </c>
      <c r="H418" s="3">
        <v>47.148817802503473</v>
      </c>
      <c r="I418" s="3">
        <f t="shared" si="9"/>
        <v>47.148817802503473</v>
      </c>
    </row>
    <row r="419" spans="2:9">
      <c r="B419" s="2" t="s">
        <v>1198</v>
      </c>
      <c r="C419" s="2" t="s">
        <v>5</v>
      </c>
      <c r="D419" s="53" t="s">
        <v>6</v>
      </c>
      <c r="E419" s="2" t="s">
        <v>1048</v>
      </c>
      <c r="F419" s="2" t="s">
        <v>632</v>
      </c>
      <c r="G419" s="63">
        <v>1</v>
      </c>
      <c r="H419" s="3">
        <v>47.148817802503473</v>
      </c>
      <c r="I419" s="3">
        <f t="shared" si="9"/>
        <v>47.148817802503473</v>
      </c>
    </row>
    <row r="420" spans="2:9">
      <c r="B420" s="2" t="s">
        <v>1199</v>
      </c>
      <c r="C420" s="2" t="s">
        <v>5</v>
      </c>
      <c r="D420" s="53" t="s">
        <v>6</v>
      </c>
      <c r="E420" s="2" t="s">
        <v>1200</v>
      </c>
      <c r="F420" s="2" t="s">
        <v>12</v>
      </c>
      <c r="G420" s="63">
        <v>2</v>
      </c>
      <c r="H420" s="3">
        <v>47.148817802503473</v>
      </c>
      <c r="I420" s="3">
        <f t="shared" si="9"/>
        <v>94.297635605006946</v>
      </c>
    </row>
    <row r="421" spans="2:9">
      <c r="B421" s="2" t="s">
        <v>1201</v>
      </c>
      <c r="C421" s="2" t="s">
        <v>5</v>
      </c>
      <c r="D421" s="53" t="s">
        <v>6</v>
      </c>
      <c r="E421" s="2" t="s">
        <v>68</v>
      </c>
      <c r="F421" s="2" t="s">
        <v>46</v>
      </c>
      <c r="G421" s="63">
        <v>1</v>
      </c>
      <c r="H421" s="3">
        <v>47.148817802503473</v>
      </c>
      <c r="I421" s="3">
        <f t="shared" si="9"/>
        <v>47.148817802503473</v>
      </c>
    </row>
    <row r="422" spans="2:9">
      <c r="B422" s="2" t="s">
        <v>1416</v>
      </c>
      <c r="C422" s="2" t="s">
        <v>5</v>
      </c>
      <c r="D422" s="53" t="s">
        <v>6</v>
      </c>
      <c r="E422" s="2" t="s">
        <v>436</v>
      </c>
      <c r="F422" s="2" t="s">
        <v>46</v>
      </c>
      <c r="G422" s="63">
        <v>1</v>
      </c>
      <c r="H422" s="3">
        <v>55</v>
      </c>
      <c r="I422" s="3">
        <f t="shared" si="9"/>
        <v>55</v>
      </c>
    </row>
    <row r="423" spans="2:9">
      <c r="B423" s="2" t="s">
        <v>1417</v>
      </c>
      <c r="C423" s="2" t="s">
        <v>5</v>
      </c>
      <c r="D423" s="53" t="s">
        <v>6</v>
      </c>
      <c r="E423" s="2" t="s">
        <v>436</v>
      </c>
      <c r="F423" s="2" t="s">
        <v>632</v>
      </c>
      <c r="G423" s="63">
        <v>1</v>
      </c>
      <c r="H423" s="3">
        <v>55</v>
      </c>
      <c r="I423" s="3">
        <f t="shared" si="9"/>
        <v>55</v>
      </c>
    </row>
    <row r="424" spans="2:9">
      <c r="B424" s="2" t="s">
        <v>1418</v>
      </c>
      <c r="C424" s="2" t="s">
        <v>5</v>
      </c>
      <c r="D424" s="53" t="s">
        <v>6</v>
      </c>
      <c r="E424" s="2" t="s">
        <v>117</v>
      </c>
      <c r="F424" s="2" t="s">
        <v>43</v>
      </c>
      <c r="G424" s="63">
        <v>2</v>
      </c>
      <c r="H424" s="3">
        <v>55</v>
      </c>
      <c r="I424" s="3">
        <f t="shared" si="9"/>
        <v>110</v>
      </c>
    </row>
    <row r="425" spans="2:9">
      <c r="B425" s="2" t="s">
        <v>1419</v>
      </c>
      <c r="C425" s="2" t="s">
        <v>5</v>
      </c>
      <c r="D425" s="53" t="s">
        <v>6</v>
      </c>
      <c r="E425" s="2" t="s">
        <v>117</v>
      </c>
      <c r="F425" s="2" t="s">
        <v>12</v>
      </c>
      <c r="G425" s="63">
        <v>4</v>
      </c>
      <c r="H425" s="3">
        <v>55</v>
      </c>
      <c r="I425" s="3">
        <f t="shared" si="9"/>
        <v>220</v>
      </c>
    </row>
    <row r="426" spans="2:9">
      <c r="B426" s="2" t="s">
        <v>1420</v>
      </c>
      <c r="C426" s="2" t="s">
        <v>5</v>
      </c>
      <c r="D426" s="53" t="s">
        <v>6</v>
      </c>
      <c r="E426" s="2" t="s">
        <v>86</v>
      </c>
      <c r="F426" s="2" t="s">
        <v>43</v>
      </c>
      <c r="G426" s="63">
        <v>1</v>
      </c>
      <c r="H426" s="3">
        <v>97.218358831710702</v>
      </c>
      <c r="I426" s="3">
        <f t="shared" si="9"/>
        <v>97.218358831710702</v>
      </c>
    </row>
    <row r="427" spans="2:9">
      <c r="B427" s="2" t="s">
        <v>1109</v>
      </c>
      <c r="C427" s="2" t="s">
        <v>5</v>
      </c>
      <c r="D427" s="53" t="s">
        <v>6</v>
      </c>
      <c r="E427" s="2" t="s">
        <v>86</v>
      </c>
      <c r="F427" s="2" t="s">
        <v>8</v>
      </c>
      <c r="G427" s="63">
        <v>4</v>
      </c>
      <c r="H427" s="3">
        <v>97.218358831710702</v>
      </c>
      <c r="I427" s="3">
        <f t="shared" si="9"/>
        <v>388.87343532684281</v>
      </c>
    </row>
    <row r="428" spans="2:9">
      <c r="B428" s="2" t="s">
        <v>1110</v>
      </c>
      <c r="C428" s="2" t="s">
        <v>5</v>
      </c>
      <c r="D428" s="53" t="s">
        <v>6</v>
      </c>
      <c r="E428" s="2" t="s">
        <v>86</v>
      </c>
      <c r="F428" s="2" t="s">
        <v>46</v>
      </c>
      <c r="G428" s="63">
        <v>4</v>
      </c>
      <c r="H428" s="3">
        <v>97.218358831710702</v>
      </c>
      <c r="I428" s="3">
        <f t="shared" si="9"/>
        <v>388.87343532684281</v>
      </c>
    </row>
    <row r="429" spans="2:9">
      <c r="B429" s="2" t="s">
        <v>1111</v>
      </c>
      <c r="C429" s="2" t="s">
        <v>5</v>
      </c>
      <c r="D429" s="53" t="s">
        <v>6</v>
      </c>
      <c r="E429" s="2" t="s">
        <v>86</v>
      </c>
      <c r="F429" s="2" t="s">
        <v>10</v>
      </c>
      <c r="G429" s="63">
        <v>7</v>
      </c>
      <c r="H429" s="3">
        <v>97.218358831710702</v>
      </c>
      <c r="I429" s="3">
        <f t="shared" si="9"/>
        <v>680.52851182197492</v>
      </c>
    </row>
    <row r="430" spans="2:9">
      <c r="B430" s="2" t="s">
        <v>1112</v>
      </c>
      <c r="C430" s="2" t="s">
        <v>5</v>
      </c>
      <c r="D430" s="53" t="s">
        <v>6</v>
      </c>
      <c r="E430" s="2" t="s">
        <v>436</v>
      </c>
      <c r="F430" s="2" t="s">
        <v>43</v>
      </c>
      <c r="G430" s="63">
        <v>3</v>
      </c>
      <c r="H430" s="3">
        <v>80.528511821974959</v>
      </c>
      <c r="I430" s="3">
        <f t="shared" si="9"/>
        <v>241.58553546592486</v>
      </c>
    </row>
    <row r="431" spans="2:9">
      <c r="B431" s="2" t="s">
        <v>1421</v>
      </c>
      <c r="C431" s="2" t="s">
        <v>5</v>
      </c>
      <c r="D431" s="53" t="s">
        <v>6</v>
      </c>
      <c r="E431" s="2" t="s">
        <v>117</v>
      </c>
      <c r="F431" s="2" t="s">
        <v>43</v>
      </c>
      <c r="G431" s="63">
        <v>3</v>
      </c>
      <c r="H431" s="3">
        <v>79.13769123783031</v>
      </c>
      <c r="I431" s="3">
        <f t="shared" si="9"/>
        <v>237.41307371349092</v>
      </c>
    </row>
    <row r="432" spans="2:9">
      <c r="B432" s="2" t="s">
        <v>1113</v>
      </c>
      <c r="C432" s="2" t="s">
        <v>5</v>
      </c>
      <c r="D432" s="53" t="s">
        <v>6</v>
      </c>
      <c r="E432" s="2" t="s">
        <v>117</v>
      </c>
      <c r="F432" s="2" t="s">
        <v>8</v>
      </c>
      <c r="G432" s="63">
        <v>1</v>
      </c>
      <c r="H432" s="3">
        <v>79.13769123783031</v>
      </c>
      <c r="I432" s="3">
        <f t="shared" si="9"/>
        <v>79.13769123783031</v>
      </c>
    </row>
    <row r="433" spans="2:9">
      <c r="B433" s="2" t="s">
        <v>1114</v>
      </c>
      <c r="C433" s="2" t="s">
        <v>5</v>
      </c>
      <c r="D433" s="53" t="s">
        <v>6</v>
      </c>
      <c r="E433" s="2" t="s">
        <v>117</v>
      </c>
      <c r="F433" s="2" t="s">
        <v>46</v>
      </c>
      <c r="G433" s="63">
        <v>3</v>
      </c>
      <c r="H433" s="3">
        <v>79.13769123783031</v>
      </c>
      <c r="I433" s="3">
        <f t="shared" si="9"/>
        <v>237.41307371349092</v>
      </c>
    </row>
    <row r="434" spans="2:9">
      <c r="B434" s="2" t="s">
        <v>1422</v>
      </c>
      <c r="C434" s="2" t="s">
        <v>5</v>
      </c>
      <c r="D434" s="53" t="s">
        <v>6</v>
      </c>
      <c r="E434" s="2" t="s">
        <v>117</v>
      </c>
      <c r="F434" s="2" t="s">
        <v>632</v>
      </c>
      <c r="G434" s="63">
        <v>1</v>
      </c>
      <c r="H434" s="3">
        <v>79.13769123783031</v>
      </c>
      <c r="I434" s="3">
        <f t="shared" ref="I434:I497" si="10">+H434*G434</f>
        <v>79.13769123783031</v>
      </c>
    </row>
    <row r="435" spans="2:9">
      <c r="B435" s="2" t="s">
        <v>1115</v>
      </c>
      <c r="C435" s="2" t="s">
        <v>5</v>
      </c>
      <c r="D435" s="53" t="s">
        <v>6</v>
      </c>
      <c r="E435" s="2" t="s">
        <v>86</v>
      </c>
      <c r="F435" s="2" t="s">
        <v>43</v>
      </c>
      <c r="G435" s="63">
        <v>6</v>
      </c>
      <c r="H435" s="3">
        <v>79.13769123783031</v>
      </c>
      <c r="I435" s="3">
        <f t="shared" si="10"/>
        <v>474.82614742698183</v>
      </c>
    </row>
    <row r="436" spans="2:9">
      <c r="B436" s="2" t="s">
        <v>1116</v>
      </c>
      <c r="C436" s="2" t="s">
        <v>5</v>
      </c>
      <c r="D436" s="53" t="s">
        <v>6</v>
      </c>
      <c r="E436" s="2" t="s">
        <v>86</v>
      </c>
      <c r="F436" s="2" t="s">
        <v>8</v>
      </c>
      <c r="G436" s="63">
        <v>7</v>
      </c>
      <c r="H436" s="3">
        <v>79.13769123783031</v>
      </c>
      <c r="I436" s="3">
        <f t="shared" si="10"/>
        <v>553.96383866481222</v>
      </c>
    </row>
    <row r="437" spans="2:9">
      <c r="B437" s="2" t="s">
        <v>1423</v>
      </c>
      <c r="C437" s="2" t="s">
        <v>5</v>
      </c>
      <c r="D437" s="53" t="s">
        <v>6</v>
      </c>
      <c r="E437" s="2" t="s">
        <v>86</v>
      </c>
      <c r="F437" s="2" t="s">
        <v>46</v>
      </c>
      <c r="G437" s="63">
        <v>1</v>
      </c>
      <c r="H437" s="3">
        <v>79.13769123783031</v>
      </c>
      <c r="I437" s="3">
        <f t="shared" si="10"/>
        <v>79.13769123783031</v>
      </c>
    </row>
    <row r="438" spans="2:9">
      <c r="B438" s="2" t="s">
        <v>1424</v>
      </c>
      <c r="C438" s="2" t="s">
        <v>5</v>
      </c>
      <c r="D438" s="53" t="s">
        <v>6</v>
      </c>
      <c r="E438" s="2" t="s">
        <v>86</v>
      </c>
      <c r="F438" s="2" t="s">
        <v>632</v>
      </c>
      <c r="G438" s="63">
        <v>1</v>
      </c>
      <c r="H438" s="3">
        <v>79.13769123783031</v>
      </c>
      <c r="I438" s="3">
        <f t="shared" si="10"/>
        <v>79.13769123783031</v>
      </c>
    </row>
    <row r="439" spans="2:9">
      <c r="B439" s="2" t="s">
        <v>1117</v>
      </c>
      <c r="C439" s="2" t="s">
        <v>5</v>
      </c>
      <c r="D439" s="53" t="s">
        <v>6</v>
      </c>
      <c r="E439" s="2" t="s">
        <v>544</v>
      </c>
      <c r="F439" s="2" t="s">
        <v>43</v>
      </c>
      <c r="G439" s="63">
        <v>1</v>
      </c>
      <c r="H439" s="3">
        <v>79.13769123783031</v>
      </c>
      <c r="I439" s="3">
        <f t="shared" si="10"/>
        <v>79.13769123783031</v>
      </c>
    </row>
    <row r="440" spans="2:9">
      <c r="B440" s="2" t="s">
        <v>1425</v>
      </c>
      <c r="C440" s="2" t="s">
        <v>5</v>
      </c>
      <c r="D440" s="53" t="s">
        <v>6</v>
      </c>
      <c r="E440" s="2" t="s">
        <v>544</v>
      </c>
      <c r="F440" s="2" t="s">
        <v>8</v>
      </c>
      <c r="G440" s="63">
        <v>1</v>
      </c>
      <c r="H440" s="3">
        <v>79.13769123783031</v>
      </c>
      <c r="I440" s="3">
        <f t="shared" si="10"/>
        <v>79.13769123783031</v>
      </c>
    </row>
    <row r="441" spans="2:9">
      <c r="B441" s="2" t="s">
        <v>1118</v>
      </c>
      <c r="C441" s="2" t="s">
        <v>5</v>
      </c>
      <c r="D441" s="53" t="s">
        <v>6</v>
      </c>
      <c r="E441" s="2" t="s">
        <v>544</v>
      </c>
      <c r="F441" s="2" t="s">
        <v>46</v>
      </c>
      <c r="G441" s="63">
        <v>2</v>
      </c>
      <c r="H441" s="3">
        <v>79.13769123783031</v>
      </c>
      <c r="I441" s="3">
        <f t="shared" si="10"/>
        <v>158.27538247566062</v>
      </c>
    </row>
    <row r="442" spans="2:9">
      <c r="B442" s="2" t="s">
        <v>1426</v>
      </c>
      <c r="C442" s="2" t="s">
        <v>5</v>
      </c>
      <c r="D442" s="53" t="s">
        <v>6</v>
      </c>
      <c r="E442" s="2" t="s">
        <v>117</v>
      </c>
      <c r="F442" s="2" t="s">
        <v>43</v>
      </c>
      <c r="G442" s="63">
        <v>6</v>
      </c>
      <c r="H442" s="3">
        <v>69.401947148817797</v>
      </c>
      <c r="I442" s="3">
        <f t="shared" si="10"/>
        <v>416.41168289290681</v>
      </c>
    </row>
    <row r="443" spans="2:9">
      <c r="B443" s="2" t="s">
        <v>532</v>
      </c>
      <c r="C443" s="2" t="s">
        <v>5</v>
      </c>
      <c r="D443" s="53" t="s">
        <v>6</v>
      </c>
      <c r="E443" s="2" t="s">
        <v>117</v>
      </c>
      <c r="F443" s="2" t="s">
        <v>8</v>
      </c>
      <c r="G443" s="63">
        <v>4</v>
      </c>
      <c r="H443" s="3">
        <v>69.401947148817797</v>
      </c>
      <c r="I443" s="3">
        <f t="shared" si="10"/>
        <v>277.60778859527119</v>
      </c>
    </row>
    <row r="444" spans="2:9">
      <c r="B444" s="2" t="s">
        <v>534</v>
      </c>
      <c r="C444" s="2" t="s">
        <v>5</v>
      </c>
      <c r="D444" s="53" t="s">
        <v>6</v>
      </c>
      <c r="E444" s="2" t="s">
        <v>117</v>
      </c>
      <c r="F444" s="2" t="s">
        <v>46</v>
      </c>
      <c r="G444" s="63">
        <v>2</v>
      </c>
      <c r="H444" s="3">
        <v>69.401947148817797</v>
      </c>
      <c r="I444" s="3">
        <f t="shared" si="10"/>
        <v>138.80389429763559</v>
      </c>
    </row>
    <row r="445" spans="2:9">
      <c r="B445" s="2" t="s">
        <v>535</v>
      </c>
      <c r="C445" s="2" t="s">
        <v>5</v>
      </c>
      <c r="D445" s="53" t="s">
        <v>6</v>
      </c>
      <c r="E445" s="2" t="s">
        <v>117</v>
      </c>
      <c r="F445" s="2" t="s">
        <v>10</v>
      </c>
      <c r="G445" s="63">
        <v>3</v>
      </c>
      <c r="H445" s="3">
        <v>69.401947148817797</v>
      </c>
      <c r="I445" s="3">
        <f t="shared" si="10"/>
        <v>208.20584144645341</v>
      </c>
    </row>
    <row r="446" spans="2:9">
      <c r="B446" s="2" t="s">
        <v>536</v>
      </c>
      <c r="C446" s="2" t="s">
        <v>5</v>
      </c>
      <c r="D446" s="53" t="s">
        <v>6</v>
      </c>
      <c r="E446" s="2" t="s">
        <v>538</v>
      </c>
      <c r="F446" s="2" t="s">
        <v>43</v>
      </c>
      <c r="G446" s="63">
        <v>19</v>
      </c>
      <c r="H446" s="3">
        <v>65.229485396383865</v>
      </c>
      <c r="I446" s="3">
        <f t="shared" si="10"/>
        <v>1239.3602225312934</v>
      </c>
    </row>
    <row r="447" spans="2:9">
      <c r="B447" s="2" t="s">
        <v>539</v>
      </c>
      <c r="C447" s="2" t="s">
        <v>5</v>
      </c>
      <c r="D447" s="53" t="s">
        <v>6</v>
      </c>
      <c r="E447" s="2" t="s">
        <v>538</v>
      </c>
      <c r="F447" s="2" t="s">
        <v>8</v>
      </c>
      <c r="G447" s="63">
        <v>179</v>
      </c>
      <c r="H447" s="3">
        <v>65.229485396383865</v>
      </c>
      <c r="I447" s="3">
        <f t="shared" si="10"/>
        <v>11676.077885952713</v>
      </c>
    </row>
    <row r="448" spans="2:9">
      <c r="B448" s="2" t="s">
        <v>540</v>
      </c>
      <c r="C448" s="2" t="s">
        <v>5</v>
      </c>
      <c r="D448" s="53" t="s">
        <v>6</v>
      </c>
      <c r="E448" s="2" t="s">
        <v>538</v>
      </c>
      <c r="F448" s="2" t="s">
        <v>46</v>
      </c>
      <c r="G448" s="63">
        <v>211</v>
      </c>
      <c r="H448" s="3">
        <v>65.229485396383865</v>
      </c>
      <c r="I448" s="3">
        <f t="shared" si="10"/>
        <v>13763.421418636995</v>
      </c>
    </row>
    <row r="449" spans="2:9">
      <c r="B449" s="2" t="s">
        <v>541</v>
      </c>
      <c r="C449" s="2" t="s">
        <v>5</v>
      </c>
      <c r="D449" s="53" t="s">
        <v>6</v>
      </c>
      <c r="E449" s="2" t="s">
        <v>538</v>
      </c>
      <c r="F449" s="2" t="s">
        <v>10</v>
      </c>
      <c r="G449" s="63">
        <v>51</v>
      </c>
      <c r="H449" s="3">
        <v>65.229485396383865</v>
      </c>
      <c r="I449" s="3">
        <f t="shared" si="10"/>
        <v>3326.7037552155771</v>
      </c>
    </row>
    <row r="450" spans="2:9">
      <c r="B450" s="2" t="s">
        <v>1427</v>
      </c>
      <c r="C450" s="2" t="s">
        <v>5</v>
      </c>
      <c r="D450" s="53" t="s">
        <v>6</v>
      </c>
      <c r="E450" s="2" t="s">
        <v>117</v>
      </c>
      <c r="F450" s="2" t="s">
        <v>8</v>
      </c>
      <c r="G450" s="63">
        <v>1</v>
      </c>
      <c r="H450" s="3">
        <v>55</v>
      </c>
      <c r="I450" s="3">
        <f t="shared" si="10"/>
        <v>55</v>
      </c>
    </row>
    <row r="451" spans="2:9">
      <c r="B451" s="2" t="s">
        <v>1428</v>
      </c>
      <c r="C451" s="2" t="s">
        <v>5</v>
      </c>
      <c r="D451" s="53" t="s">
        <v>6</v>
      </c>
      <c r="E451" s="2" t="s">
        <v>117</v>
      </c>
      <c r="F451" s="2" t="s">
        <v>46</v>
      </c>
      <c r="G451" s="63">
        <v>2</v>
      </c>
      <c r="H451" s="3">
        <v>55</v>
      </c>
      <c r="I451" s="3">
        <f t="shared" si="10"/>
        <v>110</v>
      </c>
    </row>
    <row r="452" spans="2:9">
      <c r="B452" s="2" t="s">
        <v>1429</v>
      </c>
      <c r="C452" s="2" t="s">
        <v>5</v>
      </c>
      <c r="D452" s="53" t="s">
        <v>6</v>
      </c>
      <c r="E452" s="2" t="s">
        <v>117</v>
      </c>
      <c r="F452" s="2" t="s">
        <v>10</v>
      </c>
      <c r="G452" s="63">
        <v>1</v>
      </c>
      <c r="H452" s="3">
        <v>55</v>
      </c>
      <c r="I452" s="3">
        <f t="shared" si="10"/>
        <v>55</v>
      </c>
    </row>
    <row r="453" spans="2:9">
      <c r="B453" s="2" t="s">
        <v>1430</v>
      </c>
      <c r="C453" s="2" t="s">
        <v>5</v>
      </c>
      <c r="D453" s="53" t="s">
        <v>6</v>
      </c>
      <c r="E453" s="2" t="s">
        <v>117</v>
      </c>
      <c r="F453" s="2" t="s">
        <v>12</v>
      </c>
      <c r="G453" s="63">
        <v>1</v>
      </c>
      <c r="H453" s="3">
        <v>55</v>
      </c>
      <c r="I453" s="3">
        <f t="shared" si="10"/>
        <v>55</v>
      </c>
    </row>
    <row r="454" spans="2:9">
      <c r="B454" s="2" t="s">
        <v>1431</v>
      </c>
      <c r="C454" s="2" t="s">
        <v>5</v>
      </c>
      <c r="D454" s="53" t="s">
        <v>6</v>
      </c>
      <c r="E454" s="2" t="s">
        <v>117</v>
      </c>
      <c r="F454" s="2" t="s">
        <v>632</v>
      </c>
      <c r="G454" s="63">
        <v>1</v>
      </c>
      <c r="H454" s="3">
        <v>55</v>
      </c>
      <c r="I454" s="3">
        <f t="shared" si="10"/>
        <v>55</v>
      </c>
    </row>
    <row r="455" spans="2:9">
      <c r="B455" s="2" t="s">
        <v>1442</v>
      </c>
      <c r="C455" s="2" t="s">
        <v>5</v>
      </c>
      <c r="D455" s="53" t="s">
        <v>6</v>
      </c>
      <c r="E455" s="2" t="s">
        <v>1034</v>
      </c>
      <c r="F455" s="2" t="s">
        <v>43</v>
      </c>
      <c r="G455" s="63">
        <v>2</v>
      </c>
      <c r="H455" s="3">
        <v>55</v>
      </c>
      <c r="I455" s="3">
        <f t="shared" si="10"/>
        <v>110</v>
      </c>
    </row>
    <row r="456" spans="2:9">
      <c r="B456" s="2" t="s">
        <v>1443</v>
      </c>
      <c r="C456" s="2" t="s">
        <v>5</v>
      </c>
      <c r="D456" s="53" t="s">
        <v>6</v>
      </c>
      <c r="E456" s="2" t="s">
        <v>1034</v>
      </c>
      <c r="F456" s="2" t="s">
        <v>8</v>
      </c>
      <c r="G456" s="63">
        <v>2</v>
      </c>
      <c r="H456" s="3">
        <v>55</v>
      </c>
      <c r="I456" s="3">
        <f t="shared" si="10"/>
        <v>110</v>
      </c>
    </row>
    <row r="457" spans="2:9">
      <c r="B457" s="2" t="s">
        <v>1444</v>
      </c>
      <c r="C457" s="2" t="s">
        <v>5</v>
      </c>
      <c r="D457" s="53" t="s">
        <v>6</v>
      </c>
      <c r="E457" s="2" t="s">
        <v>1034</v>
      </c>
      <c r="F457" s="2" t="s">
        <v>46</v>
      </c>
      <c r="G457" s="63">
        <v>1</v>
      </c>
      <c r="H457" s="3">
        <v>55</v>
      </c>
      <c r="I457" s="3">
        <f t="shared" si="10"/>
        <v>55</v>
      </c>
    </row>
    <row r="458" spans="2:9">
      <c r="B458" s="2" t="s">
        <v>1445</v>
      </c>
      <c r="C458" s="2" t="s">
        <v>5</v>
      </c>
      <c r="D458" s="53" t="s">
        <v>6</v>
      </c>
      <c r="E458" s="2" t="s">
        <v>1034</v>
      </c>
      <c r="F458" s="2" t="s">
        <v>10</v>
      </c>
      <c r="G458" s="63">
        <v>1</v>
      </c>
      <c r="H458" s="3">
        <v>55</v>
      </c>
      <c r="I458" s="3">
        <f t="shared" si="10"/>
        <v>55</v>
      </c>
    </row>
    <row r="459" spans="2:9">
      <c r="B459" s="2" t="s">
        <v>1446</v>
      </c>
      <c r="C459" s="2" t="s">
        <v>5</v>
      </c>
      <c r="D459" s="53" t="s">
        <v>6</v>
      </c>
      <c r="E459" s="2" t="s">
        <v>1034</v>
      </c>
      <c r="F459" s="2" t="s">
        <v>12</v>
      </c>
      <c r="G459" s="63">
        <v>1</v>
      </c>
      <c r="H459" s="3">
        <v>55</v>
      </c>
      <c r="I459" s="3">
        <f t="shared" si="10"/>
        <v>55</v>
      </c>
    </row>
    <row r="460" spans="2:9">
      <c r="B460" s="2" t="s">
        <v>1640</v>
      </c>
      <c r="C460" s="2" t="s">
        <v>5</v>
      </c>
      <c r="D460" s="53" t="s">
        <v>1641</v>
      </c>
      <c r="E460" s="2" t="s">
        <v>1531</v>
      </c>
      <c r="F460" s="2" t="s">
        <v>43</v>
      </c>
      <c r="G460" s="63">
        <v>1</v>
      </c>
      <c r="H460" s="3">
        <v>55</v>
      </c>
      <c r="I460" s="3">
        <f t="shared" si="10"/>
        <v>55</v>
      </c>
    </row>
    <row r="461" spans="2:9">
      <c r="B461" s="2" t="s">
        <v>1447</v>
      </c>
      <c r="C461" s="2" t="s">
        <v>5</v>
      </c>
      <c r="D461" s="53" t="s">
        <v>6</v>
      </c>
      <c r="E461" s="2" t="s">
        <v>538</v>
      </c>
      <c r="F461" s="2" t="s">
        <v>10</v>
      </c>
      <c r="G461" s="63">
        <v>1</v>
      </c>
      <c r="H461" s="3">
        <v>55</v>
      </c>
      <c r="I461" s="3">
        <f t="shared" si="10"/>
        <v>55</v>
      </c>
    </row>
    <row r="462" spans="2:9">
      <c r="B462" s="2" t="s">
        <v>590</v>
      </c>
      <c r="C462" s="2" t="s">
        <v>5</v>
      </c>
      <c r="D462" s="53" t="s">
        <v>6</v>
      </c>
      <c r="E462" s="2" t="s">
        <v>68</v>
      </c>
      <c r="F462" s="2" t="s">
        <v>8</v>
      </c>
      <c r="G462" s="63">
        <v>16</v>
      </c>
      <c r="H462" s="3">
        <v>69.401947148817797</v>
      </c>
      <c r="I462" s="3">
        <f t="shared" si="10"/>
        <v>1110.4311543810848</v>
      </c>
    </row>
    <row r="463" spans="2:9">
      <c r="B463" s="2" t="s">
        <v>592</v>
      </c>
      <c r="C463" s="2" t="s">
        <v>5</v>
      </c>
      <c r="D463" s="53" t="s">
        <v>6</v>
      </c>
      <c r="E463" s="2" t="s">
        <v>68</v>
      </c>
      <c r="F463" s="2" t="s">
        <v>46</v>
      </c>
      <c r="G463" s="63">
        <v>18</v>
      </c>
      <c r="H463" s="3">
        <v>69.401947148817797</v>
      </c>
      <c r="I463" s="3">
        <f t="shared" si="10"/>
        <v>1249.2350486787204</v>
      </c>
    </row>
    <row r="464" spans="2:9">
      <c r="B464" s="2" t="s">
        <v>593</v>
      </c>
      <c r="C464" s="2" t="s">
        <v>5</v>
      </c>
      <c r="D464" s="53" t="s">
        <v>6</v>
      </c>
      <c r="E464" s="2" t="s">
        <v>68</v>
      </c>
      <c r="F464" s="2" t="s">
        <v>10</v>
      </c>
      <c r="G464" s="63">
        <v>19</v>
      </c>
      <c r="H464" s="3">
        <v>69.401947148817797</v>
      </c>
      <c r="I464" s="3">
        <f t="shared" si="10"/>
        <v>1318.6369958275382</v>
      </c>
    </row>
    <row r="465" spans="2:9">
      <c r="B465" s="2" t="s">
        <v>542</v>
      </c>
      <c r="C465" s="2" t="s">
        <v>5</v>
      </c>
      <c r="D465" s="53" t="s">
        <v>6</v>
      </c>
      <c r="E465" s="2" t="s">
        <v>544</v>
      </c>
      <c r="F465" s="2" t="s">
        <v>43</v>
      </c>
      <c r="G465" s="63">
        <v>7</v>
      </c>
      <c r="H465" s="3">
        <v>65.229485396383865</v>
      </c>
      <c r="I465" s="3">
        <f t="shared" si="10"/>
        <v>456.60639777468703</v>
      </c>
    </row>
    <row r="466" spans="2:9">
      <c r="B466" s="2" t="s">
        <v>545</v>
      </c>
      <c r="C466" s="2" t="s">
        <v>5</v>
      </c>
      <c r="D466" s="53" t="s">
        <v>6</v>
      </c>
      <c r="E466" s="2" t="s">
        <v>544</v>
      </c>
      <c r="F466" s="2" t="s">
        <v>8</v>
      </c>
      <c r="G466" s="63">
        <v>14</v>
      </c>
      <c r="H466" s="3">
        <v>65.229485396383865</v>
      </c>
      <c r="I466" s="3">
        <f t="shared" si="10"/>
        <v>913.21279554937405</v>
      </c>
    </row>
    <row r="467" spans="2:9">
      <c r="B467" s="2" t="s">
        <v>546</v>
      </c>
      <c r="C467" s="2" t="s">
        <v>5</v>
      </c>
      <c r="D467" s="53" t="s">
        <v>6</v>
      </c>
      <c r="E467" s="2" t="s">
        <v>544</v>
      </c>
      <c r="F467" s="2" t="s">
        <v>46</v>
      </c>
      <c r="G467" s="63">
        <v>8</v>
      </c>
      <c r="H467" s="3">
        <v>65.229485396383865</v>
      </c>
      <c r="I467" s="3">
        <f t="shared" si="10"/>
        <v>521.83588317107092</v>
      </c>
    </row>
    <row r="468" spans="2:9">
      <c r="B468" s="2" t="s">
        <v>1614</v>
      </c>
      <c r="C468" s="2" t="s">
        <v>5</v>
      </c>
      <c r="D468" s="53" t="s">
        <v>6</v>
      </c>
      <c r="E468" s="2" t="s">
        <v>1538</v>
      </c>
      <c r="F468" s="2" t="s">
        <v>10</v>
      </c>
      <c r="G468" s="63">
        <v>2</v>
      </c>
      <c r="H468" s="3">
        <v>55</v>
      </c>
      <c r="I468" s="3">
        <f t="shared" si="10"/>
        <v>110</v>
      </c>
    </row>
    <row r="469" spans="2:9">
      <c r="B469" s="2" t="s">
        <v>1615</v>
      </c>
      <c r="C469" s="2" t="s">
        <v>5</v>
      </c>
      <c r="D469" s="53" t="s">
        <v>6</v>
      </c>
      <c r="E469" s="2" t="s">
        <v>1538</v>
      </c>
      <c r="F469" s="2" t="s">
        <v>12</v>
      </c>
      <c r="G469" s="63">
        <v>1</v>
      </c>
      <c r="H469" s="3">
        <v>55</v>
      </c>
      <c r="I469" s="3">
        <f t="shared" si="10"/>
        <v>55</v>
      </c>
    </row>
    <row r="470" spans="2:9">
      <c r="B470" s="2" t="s">
        <v>1642</v>
      </c>
      <c r="C470" s="2" t="s">
        <v>5</v>
      </c>
      <c r="D470" s="53" t="s">
        <v>6</v>
      </c>
      <c r="E470" s="2" t="s">
        <v>1643</v>
      </c>
      <c r="F470" s="2" t="s">
        <v>632</v>
      </c>
      <c r="G470" s="63">
        <v>1</v>
      </c>
      <c r="H470" s="3">
        <v>55</v>
      </c>
      <c r="I470" s="3">
        <f t="shared" si="10"/>
        <v>55</v>
      </c>
    </row>
    <row r="471" spans="2:9">
      <c r="B471" s="2" t="s">
        <v>1049</v>
      </c>
      <c r="C471" s="2" t="s">
        <v>5</v>
      </c>
      <c r="D471" s="53" t="s">
        <v>6</v>
      </c>
      <c r="E471" s="2" t="s">
        <v>1050</v>
      </c>
      <c r="F471" s="2" t="s">
        <v>43</v>
      </c>
      <c r="G471" s="63">
        <v>3</v>
      </c>
      <c r="H471" s="3">
        <v>51.321279554937412</v>
      </c>
      <c r="I471" s="3">
        <f t="shared" si="10"/>
        <v>153.96383866481224</v>
      </c>
    </row>
    <row r="472" spans="2:9">
      <c r="B472" s="2" t="s">
        <v>1616</v>
      </c>
      <c r="C472" s="2" t="s">
        <v>5</v>
      </c>
      <c r="D472" s="53" t="s">
        <v>1617</v>
      </c>
      <c r="E472" s="2" t="s">
        <v>1538</v>
      </c>
      <c r="F472" s="2" t="s">
        <v>43</v>
      </c>
      <c r="G472" s="63">
        <v>1</v>
      </c>
      <c r="H472" s="3">
        <v>55</v>
      </c>
      <c r="I472" s="3">
        <f t="shared" si="10"/>
        <v>55</v>
      </c>
    </row>
    <row r="473" spans="2:9">
      <c r="B473" s="2" t="s">
        <v>552</v>
      </c>
      <c r="C473" s="2" t="s">
        <v>5</v>
      </c>
      <c r="D473" s="53" t="s">
        <v>6</v>
      </c>
      <c r="E473" s="2" t="s">
        <v>117</v>
      </c>
      <c r="F473" s="2" t="s">
        <v>8</v>
      </c>
      <c r="G473" s="63">
        <v>4</v>
      </c>
      <c r="H473" s="3">
        <v>69.401947148817797</v>
      </c>
      <c r="I473" s="3">
        <f t="shared" si="10"/>
        <v>277.60778859527119</v>
      </c>
    </row>
    <row r="474" spans="2:9">
      <c r="B474" s="2" t="s">
        <v>554</v>
      </c>
      <c r="C474" s="2" t="s">
        <v>5</v>
      </c>
      <c r="D474" s="53" t="s">
        <v>6</v>
      </c>
      <c r="E474" s="2" t="s">
        <v>117</v>
      </c>
      <c r="F474" s="2" t="s">
        <v>46</v>
      </c>
      <c r="G474" s="63">
        <v>7</v>
      </c>
      <c r="H474" s="3">
        <v>69.401947148817797</v>
      </c>
      <c r="I474" s="3">
        <f t="shared" si="10"/>
        <v>485.81363004172459</v>
      </c>
    </row>
    <row r="475" spans="2:9">
      <c r="B475" s="2" t="s">
        <v>555</v>
      </c>
      <c r="C475" s="2" t="s">
        <v>5</v>
      </c>
      <c r="D475" s="53" t="s">
        <v>6</v>
      </c>
      <c r="E475" s="2" t="s">
        <v>117</v>
      </c>
      <c r="F475" s="2" t="s">
        <v>10</v>
      </c>
      <c r="G475" s="63">
        <v>4</v>
      </c>
      <c r="H475" s="3">
        <v>69.401947148817797</v>
      </c>
      <c r="I475" s="3">
        <f t="shared" si="10"/>
        <v>277.60778859527119</v>
      </c>
    </row>
    <row r="476" spans="2:9">
      <c r="B476" s="2" t="s">
        <v>1121</v>
      </c>
      <c r="C476" s="2" t="s">
        <v>5</v>
      </c>
      <c r="D476" s="53" t="s">
        <v>6</v>
      </c>
      <c r="E476" s="2" t="s">
        <v>465</v>
      </c>
      <c r="F476" s="2" t="s">
        <v>8</v>
      </c>
      <c r="G476" s="63">
        <v>3</v>
      </c>
      <c r="H476" s="3">
        <v>69.401947148817797</v>
      </c>
      <c r="I476" s="3">
        <f t="shared" si="10"/>
        <v>208.20584144645341</v>
      </c>
    </row>
    <row r="477" spans="2:9">
      <c r="B477" s="2" t="s">
        <v>1122</v>
      </c>
      <c r="C477" s="2" t="s">
        <v>5</v>
      </c>
      <c r="D477" s="53" t="s">
        <v>6</v>
      </c>
      <c r="E477" s="2" t="s">
        <v>465</v>
      </c>
      <c r="F477" s="2" t="s">
        <v>46</v>
      </c>
      <c r="G477" s="63">
        <v>2</v>
      </c>
      <c r="H477" s="3">
        <v>69.401947148817797</v>
      </c>
      <c r="I477" s="3">
        <f t="shared" si="10"/>
        <v>138.80389429763559</v>
      </c>
    </row>
    <row r="478" spans="2:9">
      <c r="B478" s="2" t="s">
        <v>547</v>
      </c>
      <c r="C478" s="2" t="s">
        <v>5</v>
      </c>
      <c r="D478" s="53" t="s">
        <v>6</v>
      </c>
      <c r="E478" s="2" t="s">
        <v>117</v>
      </c>
      <c r="F478" s="2" t="s">
        <v>43</v>
      </c>
      <c r="G478" s="63">
        <v>2</v>
      </c>
      <c r="H478" s="3">
        <v>65.229485396383865</v>
      </c>
      <c r="I478" s="3">
        <f t="shared" si="10"/>
        <v>130.45897079276773</v>
      </c>
    </row>
    <row r="479" spans="2:9">
      <c r="B479" s="2" t="s">
        <v>549</v>
      </c>
      <c r="C479" s="2" t="s">
        <v>5</v>
      </c>
      <c r="D479" s="53" t="s">
        <v>6</v>
      </c>
      <c r="E479" s="2" t="s">
        <v>117</v>
      </c>
      <c r="F479" s="2" t="s">
        <v>8</v>
      </c>
      <c r="G479" s="63">
        <v>7</v>
      </c>
      <c r="H479" s="3">
        <v>65.229485396383865</v>
      </c>
      <c r="I479" s="3">
        <f t="shared" si="10"/>
        <v>456.60639777468703</v>
      </c>
    </row>
    <row r="480" spans="2:9">
      <c r="B480" s="2" t="s">
        <v>550</v>
      </c>
      <c r="C480" s="2" t="s">
        <v>5</v>
      </c>
      <c r="D480" s="53" t="s">
        <v>6</v>
      </c>
      <c r="E480" s="2" t="s">
        <v>117</v>
      </c>
      <c r="F480" s="2" t="s">
        <v>46</v>
      </c>
      <c r="G480" s="63">
        <v>23</v>
      </c>
      <c r="H480" s="3">
        <v>65.229485396383865</v>
      </c>
      <c r="I480" s="3">
        <f t="shared" si="10"/>
        <v>1500.278164116829</v>
      </c>
    </row>
    <row r="481" spans="2:9">
      <c r="B481" s="2" t="s">
        <v>551</v>
      </c>
      <c r="C481" s="2" t="s">
        <v>5</v>
      </c>
      <c r="D481" s="53" t="s">
        <v>6</v>
      </c>
      <c r="E481" s="2" t="s">
        <v>117</v>
      </c>
      <c r="F481" s="2" t="s">
        <v>10</v>
      </c>
      <c r="G481" s="63">
        <v>1</v>
      </c>
      <c r="H481" s="3">
        <v>65.229485396383865</v>
      </c>
      <c r="I481" s="3">
        <f t="shared" si="10"/>
        <v>65.229485396383865</v>
      </c>
    </row>
    <row r="482" spans="2:9">
      <c r="B482" s="2" t="s">
        <v>1123</v>
      </c>
      <c r="C482" s="2" t="s">
        <v>5</v>
      </c>
      <c r="D482" s="53" t="s">
        <v>6</v>
      </c>
      <c r="E482" s="2" t="s">
        <v>86</v>
      </c>
      <c r="F482" s="2" t="s">
        <v>10</v>
      </c>
      <c r="G482" s="63">
        <v>14</v>
      </c>
      <c r="H482" s="3">
        <v>65.229485396383865</v>
      </c>
      <c r="I482" s="3">
        <f t="shared" si="10"/>
        <v>913.21279554937405</v>
      </c>
    </row>
    <row r="483" spans="2:9">
      <c r="B483" s="2" t="s">
        <v>1124</v>
      </c>
      <c r="C483" s="2" t="s">
        <v>5</v>
      </c>
      <c r="D483" s="53" t="s">
        <v>6</v>
      </c>
      <c r="E483" s="2" t="s">
        <v>465</v>
      </c>
      <c r="F483" s="2" t="s">
        <v>10</v>
      </c>
      <c r="G483" s="63">
        <v>5</v>
      </c>
      <c r="H483" s="3">
        <v>65.229485396383865</v>
      </c>
      <c r="I483" s="3">
        <f t="shared" si="10"/>
        <v>326.14742698191935</v>
      </c>
    </row>
    <row r="484" spans="2:9">
      <c r="B484" s="2" t="s">
        <v>556</v>
      </c>
      <c r="C484" s="2" t="s">
        <v>5</v>
      </c>
      <c r="D484" s="53" t="s">
        <v>6</v>
      </c>
      <c r="E484" s="2" t="s">
        <v>86</v>
      </c>
      <c r="F484" s="2" t="s">
        <v>46</v>
      </c>
      <c r="G484" s="63">
        <v>1</v>
      </c>
      <c r="H484" s="3">
        <v>65.229485396383865</v>
      </c>
      <c r="I484" s="3">
        <f t="shared" si="10"/>
        <v>65.229485396383865</v>
      </c>
    </row>
    <row r="485" spans="2:9">
      <c r="B485" s="2" t="s">
        <v>558</v>
      </c>
      <c r="C485" s="2" t="s">
        <v>5</v>
      </c>
      <c r="D485" s="53" t="s">
        <v>6</v>
      </c>
      <c r="E485" s="2" t="s">
        <v>86</v>
      </c>
      <c r="F485" s="2" t="s">
        <v>10</v>
      </c>
      <c r="G485" s="63">
        <v>2</v>
      </c>
      <c r="H485" s="3">
        <v>65.229485396383865</v>
      </c>
      <c r="I485" s="3">
        <f t="shared" si="10"/>
        <v>130.45897079276773</v>
      </c>
    </row>
    <row r="486" spans="2:9">
      <c r="B486" s="2" t="s">
        <v>594</v>
      </c>
      <c r="C486" s="2" t="s">
        <v>5</v>
      </c>
      <c r="D486" s="53" t="s">
        <v>6</v>
      </c>
      <c r="E486" s="2" t="s">
        <v>68</v>
      </c>
      <c r="F486" s="2" t="s">
        <v>43</v>
      </c>
      <c r="G486" s="63">
        <v>11</v>
      </c>
      <c r="H486" s="3">
        <v>65.229485396383865</v>
      </c>
      <c r="I486" s="3">
        <f t="shared" si="10"/>
        <v>717.52433936022248</v>
      </c>
    </row>
    <row r="487" spans="2:9">
      <c r="B487" s="2" t="s">
        <v>596</v>
      </c>
      <c r="C487" s="2" t="s">
        <v>5</v>
      </c>
      <c r="D487" s="53" t="s">
        <v>6</v>
      </c>
      <c r="E487" s="2" t="s">
        <v>68</v>
      </c>
      <c r="F487" s="2" t="s">
        <v>8</v>
      </c>
      <c r="G487" s="63">
        <v>9</v>
      </c>
      <c r="H487" s="3">
        <v>65.229485396383865</v>
      </c>
      <c r="I487" s="3">
        <f t="shared" si="10"/>
        <v>587.06536856745481</v>
      </c>
    </row>
    <row r="488" spans="2:9">
      <c r="B488" s="2" t="s">
        <v>597</v>
      </c>
      <c r="C488" s="2" t="s">
        <v>5</v>
      </c>
      <c r="D488" s="53" t="s">
        <v>6</v>
      </c>
      <c r="E488" s="2" t="s">
        <v>68</v>
      </c>
      <c r="F488" s="2" t="s">
        <v>46</v>
      </c>
      <c r="G488" s="63">
        <v>14</v>
      </c>
      <c r="H488" s="3">
        <v>65.229485396383865</v>
      </c>
      <c r="I488" s="3">
        <f t="shared" si="10"/>
        <v>913.21279554937405</v>
      </c>
    </row>
    <row r="489" spans="2:9">
      <c r="B489" s="2" t="s">
        <v>598</v>
      </c>
      <c r="C489" s="2" t="s">
        <v>5</v>
      </c>
      <c r="D489" s="53" t="s">
        <v>6</v>
      </c>
      <c r="E489" s="2" t="s">
        <v>68</v>
      </c>
      <c r="F489" s="2" t="s">
        <v>10</v>
      </c>
      <c r="G489" s="63">
        <v>33</v>
      </c>
      <c r="H489" s="3">
        <v>65.229485396383865</v>
      </c>
      <c r="I489" s="3">
        <f t="shared" si="10"/>
        <v>2152.5730180806677</v>
      </c>
    </row>
    <row r="490" spans="2:9">
      <c r="B490" s="2" t="s">
        <v>1450</v>
      </c>
      <c r="C490" s="2" t="s">
        <v>5</v>
      </c>
      <c r="D490" s="53" t="s">
        <v>6</v>
      </c>
      <c r="E490" s="2" t="s">
        <v>489</v>
      </c>
      <c r="F490" s="2" t="s">
        <v>12</v>
      </c>
      <c r="G490" s="63">
        <v>1</v>
      </c>
      <c r="H490" s="3">
        <v>55</v>
      </c>
      <c r="I490" s="3">
        <f t="shared" si="10"/>
        <v>55</v>
      </c>
    </row>
    <row r="491" spans="2:9">
      <c r="B491" s="2" t="s">
        <v>1451</v>
      </c>
      <c r="C491" s="2" t="s">
        <v>5</v>
      </c>
      <c r="D491" s="53" t="s">
        <v>6</v>
      </c>
      <c r="E491" s="2" t="s">
        <v>1452</v>
      </c>
      <c r="F491" s="2" t="s">
        <v>8</v>
      </c>
      <c r="G491" s="63">
        <v>1</v>
      </c>
      <c r="H491" s="3">
        <v>55</v>
      </c>
      <c r="I491" s="3">
        <f t="shared" si="10"/>
        <v>55</v>
      </c>
    </row>
    <row r="492" spans="2:9">
      <c r="B492" s="2" t="s">
        <v>1453</v>
      </c>
      <c r="C492" s="2" t="s">
        <v>5</v>
      </c>
      <c r="D492" s="53" t="s">
        <v>6</v>
      </c>
      <c r="E492" s="2" t="s">
        <v>1452</v>
      </c>
      <c r="F492" s="2" t="s">
        <v>46</v>
      </c>
      <c r="G492" s="63">
        <v>2</v>
      </c>
      <c r="H492" s="3">
        <v>55</v>
      </c>
      <c r="I492" s="3">
        <f t="shared" si="10"/>
        <v>110</v>
      </c>
    </row>
    <row r="493" spans="2:9">
      <c r="B493" s="2" t="s">
        <v>1454</v>
      </c>
      <c r="C493" s="2" t="s">
        <v>5</v>
      </c>
      <c r="D493" s="53" t="s">
        <v>6</v>
      </c>
      <c r="E493" s="2" t="s">
        <v>846</v>
      </c>
      <c r="F493" s="2" t="s">
        <v>8</v>
      </c>
      <c r="G493" s="63">
        <v>1</v>
      </c>
      <c r="H493" s="3">
        <v>55</v>
      </c>
      <c r="I493" s="3">
        <f t="shared" si="10"/>
        <v>55</v>
      </c>
    </row>
    <row r="494" spans="2:9">
      <c r="B494" s="2" t="s">
        <v>559</v>
      </c>
      <c r="C494" s="2" t="s">
        <v>5</v>
      </c>
      <c r="D494" s="53" t="s">
        <v>6</v>
      </c>
      <c r="E494" s="2" t="s">
        <v>561</v>
      </c>
      <c r="F494" s="2" t="s">
        <v>43</v>
      </c>
      <c r="G494" s="63">
        <v>1</v>
      </c>
      <c r="H494" s="3">
        <v>88.873435326842838</v>
      </c>
      <c r="I494" s="3">
        <f t="shared" si="10"/>
        <v>88.873435326842838</v>
      </c>
    </row>
    <row r="495" spans="2:9">
      <c r="B495" s="2" t="s">
        <v>562</v>
      </c>
      <c r="C495" s="2" t="s">
        <v>5</v>
      </c>
      <c r="D495" s="53" t="s">
        <v>6</v>
      </c>
      <c r="E495" s="2" t="s">
        <v>561</v>
      </c>
      <c r="F495" s="2" t="s">
        <v>8</v>
      </c>
      <c r="G495" s="63">
        <v>2</v>
      </c>
      <c r="H495" s="3">
        <v>88.873435326842838</v>
      </c>
      <c r="I495" s="3">
        <f t="shared" si="10"/>
        <v>177.74687065368568</v>
      </c>
    </row>
    <row r="496" spans="2:9">
      <c r="B496" s="2" t="s">
        <v>563</v>
      </c>
      <c r="C496" s="2" t="s">
        <v>5</v>
      </c>
      <c r="D496" s="53" t="s">
        <v>6</v>
      </c>
      <c r="E496" s="2" t="s">
        <v>561</v>
      </c>
      <c r="F496" s="2" t="s">
        <v>46</v>
      </c>
      <c r="G496" s="63">
        <v>1</v>
      </c>
      <c r="H496" s="3">
        <v>88.873435326842838</v>
      </c>
      <c r="I496" s="3">
        <f t="shared" si="10"/>
        <v>88.873435326842838</v>
      </c>
    </row>
    <row r="497" spans="2:9">
      <c r="B497" s="2" t="s">
        <v>1644</v>
      </c>
      <c r="C497" s="2" t="s">
        <v>5</v>
      </c>
      <c r="D497" s="53" t="s">
        <v>6</v>
      </c>
      <c r="E497" s="2" t="s">
        <v>1542</v>
      </c>
      <c r="F497" s="2" t="s">
        <v>10</v>
      </c>
      <c r="G497" s="63">
        <v>1</v>
      </c>
      <c r="H497" s="3">
        <v>55</v>
      </c>
      <c r="I497" s="3">
        <f t="shared" si="10"/>
        <v>55</v>
      </c>
    </row>
    <row r="498" spans="2:9">
      <c r="B498" s="2" t="s">
        <v>1455</v>
      </c>
      <c r="C498" s="2" t="s">
        <v>5</v>
      </c>
      <c r="D498" s="53" t="s">
        <v>6</v>
      </c>
      <c r="E498" s="2" t="s">
        <v>561</v>
      </c>
      <c r="F498" s="2" t="s">
        <v>12</v>
      </c>
      <c r="G498" s="63">
        <v>3</v>
      </c>
      <c r="H498" s="3">
        <v>88.873435326842838</v>
      </c>
      <c r="I498" s="3">
        <f t="shared" ref="I498:I561" si="11">+H498*G498</f>
        <v>266.62030598052854</v>
      </c>
    </row>
    <row r="499" spans="2:9">
      <c r="B499" s="2" t="s">
        <v>564</v>
      </c>
      <c r="C499" s="2" t="s">
        <v>5</v>
      </c>
      <c r="D499" s="53" t="s">
        <v>6</v>
      </c>
      <c r="E499" s="2" t="s">
        <v>117</v>
      </c>
      <c r="F499" s="2" t="s">
        <v>43</v>
      </c>
      <c r="G499" s="63">
        <v>8</v>
      </c>
      <c r="H499" s="3">
        <v>65.229485396383865</v>
      </c>
      <c r="I499" s="3">
        <f t="shared" si="11"/>
        <v>521.83588317107092</v>
      </c>
    </row>
    <row r="500" spans="2:9">
      <c r="B500" s="2" t="s">
        <v>566</v>
      </c>
      <c r="C500" s="2" t="s">
        <v>5</v>
      </c>
      <c r="D500" s="53" t="s">
        <v>6</v>
      </c>
      <c r="E500" s="2" t="s">
        <v>117</v>
      </c>
      <c r="F500" s="2" t="s">
        <v>8</v>
      </c>
      <c r="G500" s="63">
        <v>105</v>
      </c>
      <c r="H500" s="3">
        <v>65.229485396383865</v>
      </c>
      <c r="I500" s="3">
        <f t="shared" si="11"/>
        <v>6849.0959666203062</v>
      </c>
    </row>
    <row r="501" spans="2:9">
      <c r="B501" s="2" t="s">
        <v>567</v>
      </c>
      <c r="C501" s="2" t="s">
        <v>5</v>
      </c>
      <c r="D501" s="53" t="s">
        <v>6</v>
      </c>
      <c r="E501" s="2" t="s">
        <v>117</v>
      </c>
      <c r="F501" s="2" t="s">
        <v>46</v>
      </c>
      <c r="G501" s="63">
        <v>95</v>
      </c>
      <c r="H501" s="3">
        <v>65.229485396383865</v>
      </c>
      <c r="I501" s="3">
        <f t="shared" si="11"/>
        <v>6196.801112656467</v>
      </c>
    </row>
    <row r="502" spans="2:9">
      <c r="B502" s="2" t="s">
        <v>568</v>
      </c>
      <c r="C502" s="2" t="s">
        <v>5</v>
      </c>
      <c r="D502" s="53" t="s">
        <v>6</v>
      </c>
      <c r="E502" s="2" t="s">
        <v>117</v>
      </c>
      <c r="F502" s="2" t="s">
        <v>10</v>
      </c>
      <c r="G502" s="63">
        <v>19</v>
      </c>
      <c r="H502" s="3">
        <v>65.229485396383865</v>
      </c>
      <c r="I502" s="3">
        <f t="shared" si="11"/>
        <v>1239.3602225312934</v>
      </c>
    </row>
    <row r="503" spans="2:9">
      <c r="B503" s="2" t="s">
        <v>1456</v>
      </c>
      <c r="C503" s="2" t="s">
        <v>5</v>
      </c>
      <c r="D503" s="53" t="s">
        <v>6</v>
      </c>
      <c r="E503" s="2" t="s">
        <v>571</v>
      </c>
      <c r="F503" s="2" t="s">
        <v>43</v>
      </c>
      <c r="G503" s="63">
        <v>6</v>
      </c>
      <c r="H503" s="3">
        <v>65.229485396383865</v>
      </c>
      <c r="I503" s="3">
        <f t="shared" si="11"/>
        <v>391.37691237830319</v>
      </c>
    </row>
    <row r="504" spans="2:9">
      <c r="B504" s="2" t="s">
        <v>569</v>
      </c>
      <c r="C504" s="2" t="s">
        <v>5</v>
      </c>
      <c r="D504" s="53" t="s">
        <v>6</v>
      </c>
      <c r="E504" s="2" t="s">
        <v>571</v>
      </c>
      <c r="F504" s="2" t="s">
        <v>8</v>
      </c>
      <c r="G504" s="63">
        <v>10</v>
      </c>
      <c r="H504" s="3">
        <v>65.229485396383865</v>
      </c>
      <c r="I504" s="3">
        <f t="shared" si="11"/>
        <v>652.2948539638387</v>
      </c>
    </row>
    <row r="505" spans="2:9">
      <c r="B505" s="2" t="s">
        <v>572</v>
      </c>
      <c r="C505" s="2" t="s">
        <v>5</v>
      </c>
      <c r="D505" s="53" t="s">
        <v>6</v>
      </c>
      <c r="E505" s="2" t="s">
        <v>571</v>
      </c>
      <c r="F505" s="2" t="s">
        <v>46</v>
      </c>
      <c r="G505" s="63">
        <v>8</v>
      </c>
      <c r="H505" s="3">
        <v>65.229485396383865</v>
      </c>
      <c r="I505" s="3">
        <f t="shared" si="11"/>
        <v>521.83588317107092</v>
      </c>
    </row>
    <row r="506" spans="2:9">
      <c r="B506" s="2" t="s">
        <v>573</v>
      </c>
      <c r="C506" s="2" t="s">
        <v>5</v>
      </c>
      <c r="D506" s="53" t="s">
        <v>6</v>
      </c>
      <c r="E506" s="2" t="s">
        <v>571</v>
      </c>
      <c r="F506" s="2" t="s">
        <v>10</v>
      </c>
      <c r="G506" s="63">
        <v>2</v>
      </c>
      <c r="H506" s="3">
        <v>65.229485396383865</v>
      </c>
      <c r="I506" s="3">
        <f t="shared" si="11"/>
        <v>130.45897079276773</v>
      </c>
    </row>
    <row r="507" spans="2:9">
      <c r="B507" s="2" t="s">
        <v>1457</v>
      </c>
      <c r="C507" s="2" t="s">
        <v>5</v>
      </c>
      <c r="D507" s="53" t="s">
        <v>6</v>
      </c>
      <c r="E507" s="2" t="s">
        <v>117</v>
      </c>
      <c r="F507" s="2" t="s">
        <v>43</v>
      </c>
      <c r="G507" s="63">
        <v>2</v>
      </c>
      <c r="H507" s="3">
        <v>55</v>
      </c>
      <c r="I507" s="3">
        <f t="shared" si="11"/>
        <v>110</v>
      </c>
    </row>
    <row r="508" spans="2:9">
      <c r="B508" s="2" t="s">
        <v>1458</v>
      </c>
      <c r="C508" s="2" t="s">
        <v>5</v>
      </c>
      <c r="D508" s="53" t="s">
        <v>6</v>
      </c>
      <c r="E508" s="2" t="s">
        <v>436</v>
      </c>
      <c r="F508" s="2" t="s">
        <v>8</v>
      </c>
      <c r="G508" s="63">
        <v>1</v>
      </c>
      <c r="H508" s="3">
        <v>55</v>
      </c>
      <c r="I508" s="3">
        <f t="shared" si="11"/>
        <v>55</v>
      </c>
    </row>
    <row r="509" spans="2:9">
      <c r="B509" s="2" t="s">
        <v>1459</v>
      </c>
      <c r="C509" s="2" t="s">
        <v>5</v>
      </c>
      <c r="D509" s="53" t="s">
        <v>6</v>
      </c>
      <c r="E509" s="2" t="s">
        <v>436</v>
      </c>
      <c r="F509" s="2" t="s">
        <v>46</v>
      </c>
      <c r="G509" s="63">
        <v>2</v>
      </c>
      <c r="H509" s="3">
        <v>55</v>
      </c>
      <c r="I509" s="3">
        <f t="shared" si="11"/>
        <v>110</v>
      </c>
    </row>
    <row r="510" spans="2:9">
      <c r="B510" s="2" t="s">
        <v>1460</v>
      </c>
      <c r="C510" s="2" t="s">
        <v>5</v>
      </c>
      <c r="D510" s="53" t="s">
        <v>6</v>
      </c>
      <c r="E510" s="2" t="s">
        <v>68</v>
      </c>
      <c r="F510" s="2" t="s">
        <v>46</v>
      </c>
      <c r="G510" s="63">
        <v>1</v>
      </c>
      <c r="H510" s="3">
        <v>55</v>
      </c>
      <c r="I510" s="3">
        <f t="shared" si="11"/>
        <v>55</v>
      </c>
    </row>
    <row r="511" spans="2:9">
      <c r="B511" s="2" t="s">
        <v>574</v>
      </c>
      <c r="C511" s="2" t="s">
        <v>5</v>
      </c>
      <c r="D511" s="53" t="s">
        <v>6</v>
      </c>
      <c r="E511" s="2" t="s">
        <v>117</v>
      </c>
      <c r="F511" s="2" t="s">
        <v>43</v>
      </c>
      <c r="G511" s="63">
        <v>20</v>
      </c>
      <c r="H511" s="3">
        <v>74.965229485396378</v>
      </c>
      <c r="I511" s="3">
        <f t="shared" si="11"/>
        <v>1499.3045897079276</v>
      </c>
    </row>
    <row r="512" spans="2:9">
      <c r="B512" s="2" t="s">
        <v>576</v>
      </c>
      <c r="C512" s="2" t="s">
        <v>5</v>
      </c>
      <c r="D512" s="53" t="s">
        <v>6</v>
      </c>
      <c r="E512" s="2" t="s">
        <v>117</v>
      </c>
      <c r="F512" s="2" t="s">
        <v>8</v>
      </c>
      <c r="G512" s="63">
        <v>38</v>
      </c>
      <c r="H512" s="3">
        <v>74.965229485396378</v>
      </c>
      <c r="I512" s="3">
        <f t="shared" si="11"/>
        <v>2848.6787204450625</v>
      </c>
    </row>
    <row r="513" spans="2:9">
      <c r="B513" s="2" t="s">
        <v>577</v>
      </c>
      <c r="C513" s="2" t="s">
        <v>5</v>
      </c>
      <c r="D513" s="53" t="s">
        <v>6</v>
      </c>
      <c r="E513" s="2" t="s">
        <v>117</v>
      </c>
      <c r="F513" s="2" t="s">
        <v>46</v>
      </c>
      <c r="G513" s="63">
        <v>11</v>
      </c>
      <c r="H513" s="3">
        <v>74.965229485396378</v>
      </c>
      <c r="I513" s="3">
        <f t="shared" si="11"/>
        <v>824.61752433936022</v>
      </c>
    </row>
    <row r="514" spans="2:9">
      <c r="B514" s="2" t="s">
        <v>578</v>
      </c>
      <c r="C514" s="2" t="s">
        <v>5</v>
      </c>
      <c r="D514" s="53" t="s">
        <v>6</v>
      </c>
      <c r="E514" s="2" t="s">
        <v>117</v>
      </c>
      <c r="F514" s="2" t="s">
        <v>10</v>
      </c>
      <c r="G514" s="63">
        <v>7</v>
      </c>
      <c r="H514" s="3">
        <v>74.965229485396378</v>
      </c>
      <c r="I514" s="3">
        <f t="shared" si="11"/>
        <v>524.7566063977747</v>
      </c>
    </row>
    <row r="515" spans="2:9">
      <c r="B515" s="2" t="s">
        <v>579</v>
      </c>
      <c r="C515" s="2" t="s">
        <v>5</v>
      </c>
      <c r="D515" s="53" t="s">
        <v>6</v>
      </c>
      <c r="E515" s="2" t="s">
        <v>68</v>
      </c>
      <c r="F515" s="2" t="s">
        <v>43</v>
      </c>
      <c r="G515" s="63">
        <v>8</v>
      </c>
      <c r="H515" s="3">
        <v>74.965229485396378</v>
      </c>
      <c r="I515" s="3">
        <f t="shared" si="11"/>
        <v>599.72183588317102</v>
      </c>
    </row>
    <row r="516" spans="2:9">
      <c r="B516" s="2" t="s">
        <v>581</v>
      </c>
      <c r="C516" s="2" t="s">
        <v>5</v>
      </c>
      <c r="D516" s="53" t="s">
        <v>6</v>
      </c>
      <c r="E516" s="2" t="s">
        <v>68</v>
      </c>
      <c r="F516" s="2" t="s">
        <v>8</v>
      </c>
      <c r="G516" s="63">
        <v>35</v>
      </c>
      <c r="H516" s="3">
        <v>74.965229485396378</v>
      </c>
      <c r="I516" s="3">
        <f t="shared" si="11"/>
        <v>2623.7830319888731</v>
      </c>
    </row>
    <row r="517" spans="2:9">
      <c r="B517" s="2" t="s">
        <v>582</v>
      </c>
      <c r="C517" s="2" t="s">
        <v>5</v>
      </c>
      <c r="D517" s="53" t="s">
        <v>6</v>
      </c>
      <c r="E517" s="2" t="s">
        <v>68</v>
      </c>
      <c r="F517" s="2" t="s">
        <v>46</v>
      </c>
      <c r="G517" s="63">
        <v>13</v>
      </c>
      <c r="H517" s="3">
        <v>74.965229485396378</v>
      </c>
      <c r="I517" s="3">
        <f t="shared" si="11"/>
        <v>974.54798331015286</v>
      </c>
    </row>
    <row r="518" spans="2:9">
      <c r="B518" s="2" t="s">
        <v>583</v>
      </c>
      <c r="C518" s="2" t="s">
        <v>5</v>
      </c>
      <c r="D518" s="53" t="s">
        <v>6</v>
      </c>
      <c r="E518" s="2" t="s">
        <v>68</v>
      </c>
      <c r="F518" s="2" t="s">
        <v>10</v>
      </c>
      <c r="G518" s="63">
        <v>11</v>
      </c>
      <c r="H518" s="3">
        <v>74.965229485396378</v>
      </c>
      <c r="I518" s="3">
        <f t="shared" si="11"/>
        <v>824.61752433936022</v>
      </c>
    </row>
    <row r="519" spans="2:9">
      <c r="B519" s="2" t="s">
        <v>584</v>
      </c>
      <c r="C519" s="2" t="s">
        <v>5</v>
      </c>
      <c r="D519" s="53" t="s">
        <v>6</v>
      </c>
      <c r="E519" s="2" t="s">
        <v>68</v>
      </c>
      <c r="F519" s="2" t="s">
        <v>12</v>
      </c>
      <c r="G519" s="63">
        <v>4</v>
      </c>
      <c r="H519" s="3">
        <v>74.965229485396378</v>
      </c>
      <c r="I519" s="3">
        <f t="shared" si="11"/>
        <v>299.86091794158551</v>
      </c>
    </row>
    <row r="520" spans="2:9">
      <c r="B520" s="2" t="s">
        <v>1618</v>
      </c>
      <c r="C520" s="2" t="s">
        <v>5</v>
      </c>
      <c r="D520" s="53" t="s">
        <v>6</v>
      </c>
      <c r="E520" s="2" t="s">
        <v>1581</v>
      </c>
      <c r="F520" s="2" t="s">
        <v>632</v>
      </c>
      <c r="G520" s="63">
        <v>3</v>
      </c>
      <c r="H520" s="3">
        <v>55</v>
      </c>
      <c r="I520" s="3">
        <f t="shared" si="11"/>
        <v>165</v>
      </c>
    </row>
    <row r="521" spans="2:9">
      <c r="B521" s="2" t="s">
        <v>585</v>
      </c>
      <c r="C521" s="2" t="s">
        <v>5</v>
      </c>
      <c r="D521" s="53" t="s">
        <v>6</v>
      </c>
      <c r="E521" s="2" t="s">
        <v>465</v>
      </c>
      <c r="F521" s="2" t="s">
        <v>43</v>
      </c>
      <c r="G521" s="63">
        <v>7</v>
      </c>
      <c r="H521" s="3">
        <v>69.401947148817797</v>
      </c>
      <c r="I521" s="3">
        <f t="shared" si="11"/>
        <v>485.81363004172459</v>
      </c>
    </row>
    <row r="522" spans="2:9">
      <c r="B522" s="2" t="s">
        <v>587</v>
      </c>
      <c r="C522" s="2" t="s">
        <v>5</v>
      </c>
      <c r="D522" s="53" t="s">
        <v>6</v>
      </c>
      <c r="E522" s="2" t="s">
        <v>465</v>
      </c>
      <c r="F522" s="2" t="s">
        <v>8</v>
      </c>
      <c r="G522" s="63">
        <v>36</v>
      </c>
      <c r="H522" s="3">
        <v>69.401947148817797</v>
      </c>
      <c r="I522" s="3">
        <f t="shared" si="11"/>
        <v>2498.4700973574409</v>
      </c>
    </row>
    <row r="523" spans="2:9">
      <c r="B523" s="2" t="s">
        <v>588</v>
      </c>
      <c r="C523" s="2" t="s">
        <v>5</v>
      </c>
      <c r="D523" s="53" t="s">
        <v>6</v>
      </c>
      <c r="E523" s="2" t="s">
        <v>465</v>
      </c>
      <c r="F523" s="2" t="s">
        <v>46</v>
      </c>
      <c r="G523" s="63">
        <v>35</v>
      </c>
      <c r="H523" s="3">
        <v>69.401947148817797</v>
      </c>
      <c r="I523" s="3">
        <f t="shared" si="11"/>
        <v>2429.0681502086227</v>
      </c>
    </row>
    <row r="524" spans="2:9">
      <c r="B524" s="2" t="s">
        <v>589</v>
      </c>
      <c r="C524" s="2" t="s">
        <v>5</v>
      </c>
      <c r="D524" s="53" t="s">
        <v>6</v>
      </c>
      <c r="E524" s="2" t="s">
        <v>465</v>
      </c>
      <c r="F524" s="2" t="s">
        <v>10</v>
      </c>
      <c r="G524" s="63">
        <v>3</v>
      </c>
      <c r="H524" s="3">
        <v>69.401947148817797</v>
      </c>
      <c r="I524" s="3">
        <f t="shared" si="11"/>
        <v>208.20584144645341</v>
      </c>
    </row>
    <row r="525" spans="2:9">
      <c r="B525" s="2" t="s">
        <v>1619</v>
      </c>
      <c r="C525" s="2" t="s">
        <v>5</v>
      </c>
      <c r="D525" s="53" t="s">
        <v>6</v>
      </c>
      <c r="E525" s="2" t="s">
        <v>1574</v>
      </c>
      <c r="F525" s="2" t="s">
        <v>12</v>
      </c>
      <c r="G525" s="63">
        <v>1</v>
      </c>
      <c r="H525" s="3">
        <v>55</v>
      </c>
      <c r="I525" s="3">
        <f t="shared" si="11"/>
        <v>55</v>
      </c>
    </row>
    <row r="526" spans="2:9">
      <c r="B526" s="2" t="s">
        <v>1461</v>
      </c>
      <c r="C526" s="2" t="s">
        <v>5</v>
      </c>
      <c r="D526" s="53" t="s">
        <v>6</v>
      </c>
      <c r="E526" s="2" t="s">
        <v>465</v>
      </c>
      <c r="F526" s="2" t="s">
        <v>632</v>
      </c>
      <c r="G526" s="63">
        <v>1</v>
      </c>
      <c r="H526" s="3">
        <v>69.401947148817797</v>
      </c>
      <c r="I526" s="3">
        <f t="shared" si="11"/>
        <v>69.401947148817797</v>
      </c>
    </row>
    <row r="527" spans="2:9">
      <c r="B527" s="2" t="s">
        <v>1462</v>
      </c>
      <c r="C527" s="2" t="s">
        <v>5</v>
      </c>
      <c r="D527" s="53" t="s">
        <v>6</v>
      </c>
      <c r="E527" s="2" t="s">
        <v>1463</v>
      </c>
      <c r="F527" s="2" t="s">
        <v>8</v>
      </c>
      <c r="G527" s="63">
        <v>1</v>
      </c>
      <c r="H527" s="3">
        <v>55</v>
      </c>
      <c r="I527" s="3">
        <f t="shared" si="11"/>
        <v>55</v>
      </c>
    </row>
    <row r="528" spans="2:9">
      <c r="B528" s="2" t="s">
        <v>1464</v>
      </c>
      <c r="C528" s="2" t="s">
        <v>5</v>
      </c>
      <c r="D528" s="53" t="s">
        <v>6</v>
      </c>
      <c r="E528" s="2" t="s">
        <v>1463</v>
      </c>
      <c r="F528" s="2" t="s">
        <v>10</v>
      </c>
      <c r="G528" s="63">
        <v>1</v>
      </c>
      <c r="H528" s="3">
        <v>55</v>
      </c>
      <c r="I528" s="3">
        <f t="shared" si="11"/>
        <v>55</v>
      </c>
    </row>
    <row r="529" spans="2:9">
      <c r="B529" s="2" t="s">
        <v>832</v>
      </c>
      <c r="C529" s="2" t="s">
        <v>5</v>
      </c>
      <c r="D529" s="53" t="s">
        <v>6</v>
      </c>
      <c r="E529" s="2" t="s">
        <v>117</v>
      </c>
      <c r="F529" s="2" t="s">
        <v>43</v>
      </c>
      <c r="G529" s="63">
        <v>34</v>
      </c>
      <c r="H529" s="3">
        <v>83.310152990264257</v>
      </c>
      <c r="I529" s="3">
        <f t="shared" si="11"/>
        <v>2832.5452016689846</v>
      </c>
    </row>
    <row r="530" spans="2:9">
      <c r="B530" s="2" t="s">
        <v>834</v>
      </c>
      <c r="C530" s="2" t="s">
        <v>5</v>
      </c>
      <c r="D530" s="53" t="s">
        <v>6</v>
      </c>
      <c r="E530" s="2" t="s">
        <v>117</v>
      </c>
      <c r="F530" s="2" t="s">
        <v>8</v>
      </c>
      <c r="G530" s="63">
        <v>24</v>
      </c>
      <c r="H530" s="3">
        <v>83.310152990264257</v>
      </c>
      <c r="I530" s="3">
        <f t="shared" si="11"/>
        <v>1999.443671766342</v>
      </c>
    </row>
    <row r="531" spans="2:9">
      <c r="B531" s="2" t="s">
        <v>835</v>
      </c>
      <c r="C531" s="2" t="s">
        <v>5</v>
      </c>
      <c r="D531" s="53" t="s">
        <v>6</v>
      </c>
      <c r="E531" s="2" t="s">
        <v>117</v>
      </c>
      <c r="F531" s="2" t="s">
        <v>46</v>
      </c>
      <c r="G531" s="63">
        <v>24</v>
      </c>
      <c r="H531" s="3">
        <v>83.310152990264257</v>
      </c>
      <c r="I531" s="3">
        <f t="shared" si="11"/>
        <v>1999.443671766342</v>
      </c>
    </row>
    <row r="532" spans="2:9">
      <c r="B532" s="2" t="s">
        <v>1466</v>
      </c>
      <c r="C532" s="2" t="s">
        <v>5</v>
      </c>
      <c r="D532" s="53" t="s">
        <v>6</v>
      </c>
      <c r="E532" s="2" t="s">
        <v>86</v>
      </c>
      <c r="F532" s="2" t="s">
        <v>43</v>
      </c>
      <c r="G532" s="63">
        <v>1</v>
      </c>
      <c r="H532" s="3">
        <v>83.310152990264257</v>
      </c>
      <c r="I532" s="3">
        <f t="shared" si="11"/>
        <v>83.310152990264257</v>
      </c>
    </row>
    <row r="533" spans="2:9">
      <c r="B533" s="2" t="s">
        <v>862</v>
      </c>
      <c r="C533" s="2" t="s">
        <v>5</v>
      </c>
      <c r="D533" s="53" t="s">
        <v>6</v>
      </c>
      <c r="E533" s="2" t="s">
        <v>117</v>
      </c>
      <c r="F533" s="2" t="s">
        <v>43</v>
      </c>
      <c r="G533" s="63">
        <v>458</v>
      </c>
      <c r="H533" s="3">
        <v>51.321279554937412</v>
      </c>
      <c r="I533" s="3">
        <f t="shared" si="11"/>
        <v>23505.146036161335</v>
      </c>
    </row>
    <row r="534" spans="2:9">
      <c r="B534" s="2" t="s">
        <v>864</v>
      </c>
      <c r="C534" s="2" t="s">
        <v>5</v>
      </c>
      <c r="D534" s="53" t="s">
        <v>6</v>
      </c>
      <c r="E534" s="2" t="s">
        <v>117</v>
      </c>
      <c r="F534" s="2" t="s">
        <v>8</v>
      </c>
      <c r="G534" s="63">
        <v>491</v>
      </c>
      <c r="H534" s="3">
        <v>51.321279554937412</v>
      </c>
      <c r="I534" s="3">
        <f t="shared" si="11"/>
        <v>25198.748261474269</v>
      </c>
    </row>
    <row r="535" spans="2:9">
      <c r="B535" s="2" t="s">
        <v>865</v>
      </c>
      <c r="C535" s="2" t="s">
        <v>5</v>
      </c>
      <c r="D535" s="53" t="s">
        <v>6</v>
      </c>
      <c r="E535" s="2" t="s">
        <v>117</v>
      </c>
      <c r="F535" s="2" t="s">
        <v>46</v>
      </c>
      <c r="G535" s="63">
        <v>508</v>
      </c>
      <c r="H535" s="3">
        <v>51.321279554937412</v>
      </c>
      <c r="I535" s="3">
        <f t="shared" si="11"/>
        <v>26071.210013908207</v>
      </c>
    </row>
    <row r="536" spans="2:9">
      <c r="B536" s="2" t="s">
        <v>866</v>
      </c>
      <c r="C536" s="2" t="s">
        <v>5</v>
      </c>
      <c r="D536" s="53" t="s">
        <v>6</v>
      </c>
      <c r="E536" s="2" t="s">
        <v>117</v>
      </c>
      <c r="F536" s="2" t="s">
        <v>10</v>
      </c>
      <c r="G536" s="63">
        <v>242</v>
      </c>
      <c r="H536" s="3">
        <v>51.321279554937412</v>
      </c>
      <c r="I536" s="3">
        <f t="shared" si="11"/>
        <v>12419.749652294853</v>
      </c>
    </row>
    <row r="537" spans="2:9">
      <c r="B537" s="2" t="s">
        <v>867</v>
      </c>
      <c r="C537" s="2" t="s">
        <v>5</v>
      </c>
      <c r="D537" s="53" t="s">
        <v>6</v>
      </c>
      <c r="E537" s="2" t="s">
        <v>117</v>
      </c>
      <c r="F537" s="2" t="s">
        <v>12</v>
      </c>
      <c r="G537" s="63">
        <v>185</v>
      </c>
      <c r="H537" s="3">
        <v>51.321279554937412</v>
      </c>
      <c r="I537" s="3">
        <f t="shared" si="11"/>
        <v>9494.4367176634205</v>
      </c>
    </row>
    <row r="538" spans="2:9">
      <c r="B538" s="2" t="s">
        <v>855</v>
      </c>
      <c r="C538" s="2" t="s">
        <v>5</v>
      </c>
      <c r="D538" s="53" t="s">
        <v>6</v>
      </c>
      <c r="E538" s="2" t="s">
        <v>42</v>
      </c>
      <c r="F538" s="2" t="s">
        <v>43</v>
      </c>
      <c r="G538" s="63">
        <v>147</v>
      </c>
      <c r="H538" s="3">
        <v>51.321279554937412</v>
      </c>
      <c r="I538" s="3">
        <f t="shared" si="11"/>
        <v>7544.2280945757993</v>
      </c>
    </row>
    <row r="539" spans="2:9">
      <c r="B539" s="2" t="s">
        <v>857</v>
      </c>
      <c r="C539" s="2" t="s">
        <v>5</v>
      </c>
      <c r="D539" s="53" t="s">
        <v>6</v>
      </c>
      <c r="E539" s="2" t="s">
        <v>42</v>
      </c>
      <c r="F539" s="2" t="s">
        <v>8</v>
      </c>
      <c r="G539" s="63">
        <v>149</v>
      </c>
      <c r="H539" s="3">
        <v>51.321279554937412</v>
      </c>
      <c r="I539" s="3">
        <f t="shared" si="11"/>
        <v>7646.8706536856744</v>
      </c>
    </row>
    <row r="540" spans="2:9">
      <c r="B540" s="2" t="s">
        <v>858</v>
      </c>
      <c r="C540" s="2" t="s">
        <v>5</v>
      </c>
      <c r="D540" s="53" t="s">
        <v>6</v>
      </c>
      <c r="E540" s="2" t="s">
        <v>42</v>
      </c>
      <c r="F540" s="2" t="s">
        <v>46</v>
      </c>
      <c r="G540" s="63">
        <v>191</v>
      </c>
      <c r="H540" s="3">
        <v>51.321279554937412</v>
      </c>
      <c r="I540" s="3">
        <f t="shared" si="11"/>
        <v>9802.3643949930465</v>
      </c>
    </row>
    <row r="541" spans="2:9">
      <c r="B541" s="2" t="s">
        <v>859</v>
      </c>
      <c r="C541" s="2" t="s">
        <v>5</v>
      </c>
      <c r="D541" s="53" t="s">
        <v>6</v>
      </c>
      <c r="E541" s="2" t="s">
        <v>42</v>
      </c>
      <c r="F541" s="2" t="s">
        <v>628</v>
      </c>
      <c r="G541" s="63">
        <v>2</v>
      </c>
      <c r="H541" s="3">
        <v>51.321279554937412</v>
      </c>
      <c r="I541" s="3">
        <f t="shared" si="11"/>
        <v>102.64255910987482</v>
      </c>
    </row>
    <row r="542" spans="2:9">
      <c r="B542" s="2" t="s">
        <v>860</v>
      </c>
      <c r="C542" s="2" t="s">
        <v>5</v>
      </c>
      <c r="D542" s="53" t="s">
        <v>6</v>
      </c>
      <c r="E542" s="2" t="s">
        <v>42</v>
      </c>
      <c r="F542" s="2" t="s">
        <v>10</v>
      </c>
      <c r="G542" s="63">
        <v>187</v>
      </c>
      <c r="H542" s="3">
        <v>51.321279554937412</v>
      </c>
      <c r="I542" s="3">
        <f t="shared" si="11"/>
        <v>9597.0792767732964</v>
      </c>
    </row>
    <row r="543" spans="2:9">
      <c r="B543" s="2" t="s">
        <v>861</v>
      </c>
      <c r="C543" s="2" t="s">
        <v>5</v>
      </c>
      <c r="D543" s="53" t="s">
        <v>6</v>
      </c>
      <c r="E543" s="2" t="s">
        <v>42</v>
      </c>
      <c r="F543" s="2" t="s">
        <v>12</v>
      </c>
      <c r="G543" s="63">
        <v>227</v>
      </c>
      <c r="H543" s="3">
        <v>51.321279554937412</v>
      </c>
      <c r="I543" s="3">
        <f t="shared" si="11"/>
        <v>11649.930458970792</v>
      </c>
    </row>
    <row r="544" spans="2:9">
      <c r="B544" s="2" t="s">
        <v>879</v>
      </c>
      <c r="C544" s="2" t="s">
        <v>5</v>
      </c>
      <c r="D544" s="53" t="s">
        <v>6</v>
      </c>
      <c r="E544" s="2" t="s">
        <v>86</v>
      </c>
      <c r="F544" s="2" t="s">
        <v>43</v>
      </c>
      <c r="G544" s="63">
        <v>6</v>
      </c>
      <c r="H544" s="3">
        <v>51.321279554937412</v>
      </c>
      <c r="I544" s="3">
        <f t="shared" si="11"/>
        <v>307.92767732962449</v>
      </c>
    </row>
    <row r="545" spans="2:9">
      <c r="B545" s="2" t="s">
        <v>881</v>
      </c>
      <c r="C545" s="2" t="s">
        <v>5</v>
      </c>
      <c r="D545" s="53" t="s">
        <v>6</v>
      </c>
      <c r="E545" s="2" t="s">
        <v>86</v>
      </c>
      <c r="F545" s="2" t="s">
        <v>12</v>
      </c>
      <c r="G545" s="63">
        <v>2</v>
      </c>
      <c r="H545" s="3">
        <v>51.321279554937412</v>
      </c>
      <c r="I545" s="3">
        <f t="shared" si="11"/>
        <v>102.64255910987482</v>
      </c>
    </row>
    <row r="546" spans="2:9">
      <c r="B546" s="2" t="s">
        <v>927</v>
      </c>
      <c r="C546" s="2" t="s">
        <v>5</v>
      </c>
      <c r="D546" s="53" t="s">
        <v>6</v>
      </c>
      <c r="E546" s="2" t="s">
        <v>117</v>
      </c>
      <c r="F546" s="2" t="s">
        <v>43</v>
      </c>
      <c r="G546" s="63">
        <v>12</v>
      </c>
      <c r="H546" s="3">
        <v>47.148817802503473</v>
      </c>
      <c r="I546" s="3">
        <f t="shared" si="11"/>
        <v>565.78581363004173</v>
      </c>
    </row>
    <row r="547" spans="2:9">
      <c r="B547" s="2" t="s">
        <v>921</v>
      </c>
      <c r="C547" s="2" t="s">
        <v>5</v>
      </c>
      <c r="D547" s="53" t="s">
        <v>6</v>
      </c>
      <c r="E547" s="2" t="s">
        <v>42</v>
      </c>
      <c r="F547" s="2" t="s">
        <v>46</v>
      </c>
      <c r="G547" s="63">
        <v>104</v>
      </c>
      <c r="H547" s="3">
        <v>47.148817802503473</v>
      </c>
      <c r="I547" s="3">
        <f t="shared" si="11"/>
        <v>4903.4770514603615</v>
      </c>
    </row>
    <row r="548" spans="2:9">
      <c r="B548" s="2" t="s">
        <v>923</v>
      </c>
      <c r="C548" s="2" t="s">
        <v>5</v>
      </c>
      <c r="D548" s="53" t="s">
        <v>6</v>
      </c>
      <c r="E548" s="2" t="s">
        <v>42</v>
      </c>
      <c r="F548" s="2" t="s">
        <v>10</v>
      </c>
      <c r="G548" s="63">
        <v>3</v>
      </c>
      <c r="H548" s="3">
        <v>47.148817802503473</v>
      </c>
      <c r="I548" s="3">
        <f t="shared" si="11"/>
        <v>141.44645340751043</v>
      </c>
    </row>
    <row r="549" spans="2:9">
      <c r="B549" s="2" t="s">
        <v>924</v>
      </c>
      <c r="C549" s="2" t="s">
        <v>5</v>
      </c>
      <c r="D549" s="53" t="s">
        <v>6</v>
      </c>
      <c r="E549" s="2" t="s">
        <v>42</v>
      </c>
      <c r="F549" s="2" t="s">
        <v>12</v>
      </c>
      <c r="G549" s="63">
        <v>11</v>
      </c>
      <c r="H549" s="3">
        <v>47.148817802503473</v>
      </c>
      <c r="I549" s="3">
        <f t="shared" si="11"/>
        <v>518.63699582753816</v>
      </c>
    </row>
    <row r="550" spans="2:9">
      <c r="B550" s="2" t="s">
        <v>925</v>
      </c>
      <c r="C550" s="2" t="s">
        <v>5</v>
      </c>
      <c r="D550" s="53" t="s">
        <v>6</v>
      </c>
      <c r="E550" s="2" t="s">
        <v>86</v>
      </c>
      <c r="F550" s="2" t="s">
        <v>46</v>
      </c>
      <c r="G550" s="63">
        <v>51</v>
      </c>
      <c r="H550" s="3">
        <v>47.148817802503473</v>
      </c>
      <c r="I550" s="3">
        <f t="shared" si="11"/>
        <v>2404.589707927677</v>
      </c>
    </row>
    <row r="551" spans="2:9">
      <c r="B551" s="2" t="s">
        <v>1204</v>
      </c>
      <c r="C551" s="2" t="s">
        <v>5</v>
      </c>
      <c r="D551" s="53" t="s">
        <v>6</v>
      </c>
      <c r="E551" s="2" t="s">
        <v>117</v>
      </c>
      <c r="F551" s="2" t="s">
        <v>43</v>
      </c>
      <c r="G551" s="63">
        <v>2</v>
      </c>
      <c r="H551" s="3">
        <v>69.401947148817797</v>
      </c>
      <c r="I551" s="3">
        <f t="shared" si="11"/>
        <v>138.80389429763559</v>
      </c>
    </row>
    <row r="552" spans="2:9">
      <c r="B552" s="2" t="s">
        <v>183</v>
      </c>
      <c r="C552" s="2" t="s">
        <v>5</v>
      </c>
      <c r="D552" s="53" t="s">
        <v>6</v>
      </c>
      <c r="E552" s="2" t="s">
        <v>117</v>
      </c>
      <c r="F552" s="2" t="s">
        <v>43</v>
      </c>
      <c r="G552" s="63">
        <v>33</v>
      </c>
      <c r="H552" s="3">
        <v>69.401947148817797</v>
      </c>
      <c r="I552" s="3">
        <f t="shared" si="11"/>
        <v>2290.2642559109872</v>
      </c>
    </row>
    <row r="553" spans="2:9">
      <c r="B553" s="2" t="s">
        <v>185</v>
      </c>
      <c r="C553" s="2" t="s">
        <v>5</v>
      </c>
      <c r="D553" s="53" t="s">
        <v>6</v>
      </c>
      <c r="E553" s="2" t="s">
        <v>117</v>
      </c>
      <c r="F553" s="2" t="s">
        <v>8</v>
      </c>
      <c r="G553" s="63">
        <v>95</v>
      </c>
      <c r="H553" s="3">
        <v>69.401947148817797</v>
      </c>
      <c r="I553" s="3">
        <f t="shared" si="11"/>
        <v>6593.1849791376908</v>
      </c>
    </row>
    <row r="554" spans="2:9">
      <c r="B554" s="2" t="s">
        <v>186</v>
      </c>
      <c r="C554" s="2" t="s">
        <v>5</v>
      </c>
      <c r="D554" s="53" t="s">
        <v>6</v>
      </c>
      <c r="E554" s="2" t="s">
        <v>117</v>
      </c>
      <c r="F554" s="2" t="s">
        <v>46</v>
      </c>
      <c r="G554" s="63">
        <v>130</v>
      </c>
      <c r="H554" s="3">
        <v>69.401947148817797</v>
      </c>
      <c r="I554" s="3">
        <f t="shared" si="11"/>
        <v>9022.2531293463144</v>
      </c>
    </row>
    <row r="555" spans="2:9">
      <c r="B555" s="2" t="s">
        <v>187</v>
      </c>
      <c r="C555" s="2" t="s">
        <v>5</v>
      </c>
      <c r="D555" s="53" t="s">
        <v>6</v>
      </c>
      <c r="E555" s="2" t="s">
        <v>117</v>
      </c>
      <c r="F555" s="2" t="s">
        <v>10</v>
      </c>
      <c r="G555" s="63">
        <v>82</v>
      </c>
      <c r="H555" s="3">
        <v>69.401947148817797</v>
      </c>
      <c r="I555" s="3">
        <f t="shared" si="11"/>
        <v>5690.959666203059</v>
      </c>
    </row>
    <row r="556" spans="2:9">
      <c r="B556" s="2" t="s">
        <v>188</v>
      </c>
      <c r="C556" s="2" t="s">
        <v>5</v>
      </c>
      <c r="D556" s="53" t="s">
        <v>6</v>
      </c>
      <c r="E556" s="2" t="s">
        <v>117</v>
      </c>
      <c r="F556" s="2" t="s">
        <v>12</v>
      </c>
      <c r="G556" s="63">
        <v>24</v>
      </c>
      <c r="H556" s="3">
        <v>69.401947148817797</v>
      </c>
      <c r="I556" s="3">
        <f t="shared" si="11"/>
        <v>1665.6467315716272</v>
      </c>
    </row>
    <row r="557" spans="2:9">
      <c r="B557" s="2" t="s">
        <v>168</v>
      </c>
      <c r="C557" s="2" t="s">
        <v>5</v>
      </c>
      <c r="D557" s="53" t="s">
        <v>6</v>
      </c>
      <c r="E557" s="2" t="s">
        <v>86</v>
      </c>
      <c r="F557" s="2" t="s">
        <v>43</v>
      </c>
      <c r="G557" s="63">
        <v>83</v>
      </c>
      <c r="H557" s="3">
        <v>69.401947148817797</v>
      </c>
      <c r="I557" s="3">
        <f t="shared" si="11"/>
        <v>5760.3616133518772</v>
      </c>
    </row>
    <row r="558" spans="2:9">
      <c r="B558" s="2" t="s">
        <v>170</v>
      </c>
      <c r="C558" s="2" t="s">
        <v>5</v>
      </c>
      <c r="D558" s="53" t="s">
        <v>6</v>
      </c>
      <c r="E558" s="2" t="s">
        <v>86</v>
      </c>
      <c r="F558" s="2" t="s">
        <v>8</v>
      </c>
      <c r="G558" s="63">
        <v>165</v>
      </c>
      <c r="H558" s="3">
        <v>69.401947148817797</v>
      </c>
      <c r="I558" s="3">
        <f t="shared" si="11"/>
        <v>11451.321279554937</v>
      </c>
    </row>
    <row r="559" spans="2:9">
      <c r="B559" s="2" t="s">
        <v>171</v>
      </c>
      <c r="C559" s="2" t="s">
        <v>5</v>
      </c>
      <c r="D559" s="53" t="s">
        <v>6</v>
      </c>
      <c r="E559" s="2" t="s">
        <v>86</v>
      </c>
      <c r="F559" s="2" t="s">
        <v>46</v>
      </c>
      <c r="G559" s="63">
        <v>298</v>
      </c>
      <c r="H559" s="3">
        <v>69.401947148817797</v>
      </c>
      <c r="I559" s="3">
        <f t="shared" si="11"/>
        <v>20681.780250347703</v>
      </c>
    </row>
    <row r="560" spans="2:9">
      <c r="B560" s="2" t="s">
        <v>172</v>
      </c>
      <c r="C560" s="2" t="s">
        <v>5</v>
      </c>
      <c r="D560" s="53" t="s">
        <v>6</v>
      </c>
      <c r="E560" s="2" t="s">
        <v>86</v>
      </c>
      <c r="F560" s="2" t="s">
        <v>10</v>
      </c>
      <c r="G560" s="63">
        <v>104</v>
      </c>
      <c r="H560" s="3">
        <v>69.401947148817797</v>
      </c>
      <c r="I560" s="3">
        <f t="shared" si="11"/>
        <v>7217.8025034770508</v>
      </c>
    </row>
    <row r="561" spans="2:9">
      <c r="B561" s="2" t="s">
        <v>173</v>
      </c>
      <c r="C561" s="2" t="s">
        <v>5</v>
      </c>
      <c r="D561" s="53" t="s">
        <v>6</v>
      </c>
      <c r="E561" s="2" t="s">
        <v>86</v>
      </c>
      <c r="F561" s="2" t="s">
        <v>12</v>
      </c>
      <c r="G561" s="63">
        <v>78</v>
      </c>
      <c r="H561" s="3">
        <v>69.401947148817797</v>
      </c>
      <c r="I561" s="3">
        <f t="shared" si="11"/>
        <v>5413.3518776077881</v>
      </c>
    </row>
    <row r="562" spans="2:9">
      <c r="B562" s="2" t="s">
        <v>189</v>
      </c>
      <c r="C562" s="2" t="s">
        <v>5</v>
      </c>
      <c r="D562" s="53" t="s">
        <v>6</v>
      </c>
      <c r="E562" s="2" t="s">
        <v>117</v>
      </c>
      <c r="F562" s="2" t="s">
        <v>43</v>
      </c>
      <c r="G562" s="63">
        <v>30</v>
      </c>
      <c r="H562" s="3">
        <v>65.229485396383865</v>
      </c>
      <c r="I562" s="3">
        <f t="shared" ref="I562:I625" si="12">+H562*G562</f>
        <v>1956.8845618915159</v>
      </c>
    </row>
    <row r="563" spans="2:9">
      <c r="B563" s="2" t="s">
        <v>191</v>
      </c>
      <c r="C563" s="2" t="s">
        <v>5</v>
      </c>
      <c r="D563" s="53" t="s">
        <v>6</v>
      </c>
      <c r="E563" s="2" t="s">
        <v>117</v>
      </c>
      <c r="F563" s="2" t="s">
        <v>8</v>
      </c>
      <c r="G563" s="63">
        <v>70</v>
      </c>
      <c r="H563" s="3">
        <v>65.229485396383865</v>
      </c>
      <c r="I563" s="3">
        <f t="shared" si="12"/>
        <v>4566.0639777468705</v>
      </c>
    </row>
    <row r="564" spans="2:9">
      <c r="B564" s="2" t="s">
        <v>192</v>
      </c>
      <c r="C564" s="2" t="s">
        <v>5</v>
      </c>
      <c r="D564" s="53" t="s">
        <v>6</v>
      </c>
      <c r="E564" s="2" t="s">
        <v>117</v>
      </c>
      <c r="F564" s="2" t="s">
        <v>46</v>
      </c>
      <c r="G564" s="63">
        <v>152</v>
      </c>
      <c r="H564" s="3">
        <v>65.229485396383865</v>
      </c>
      <c r="I564" s="3">
        <f t="shared" si="12"/>
        <v>9914.8817802503472</v>
      </c>
    </row>
    <row r="565" spans="2:9">
      <c r="B565" s="2" t="s">
        <v>193</v>
      </c>
      <c r="C565" s="2" t="s">
        <v>5</v>
      </c>
      <c r="D565" s="53" t="s">
        <v>6</v>
      </c>
      <c r="E565" s="2" t="s">
        <v>117</v>
      </c>
      <c r="F565" s="2" t="s">
        <v>10</v>
      </c>
      <c r="G565" s="63">
        <v>19</v>
      </c>
      <c r="H565" s="3">
        <v>65.229485396383865</v>
      </c>
      <c r="I565" s="3">
        <f t="shared" si="12"/>
        <v>1239.3602225312934</v>
      </c>
    </row>
    <row r="566" spans="2:9">
      <c r="B566" s="2" t="s">
        <v>194</v>
      </c>
      <c r="C566" s="2" t="s">
        <v>5</v>
      </c>
      <c r="D566" s="53" t="s">
        <v>6</v>
      </c>
      <c r="E566" s="2" t="s">
        <v>117</v>
      </c>
      <c r="F566" s="2" t="s">
        <v>12</v>
      </c>
      <c r="G566" s="63">
        <v>19</v>
      </c>
      <c r="H566" s="3">
        <v>65.229485396383865</v>
      </c>
      <c r="I566" s="3">
        <f t="shared" si="12"/>
        <v>1239.3602225312934</v>
      </c>
    </row>
    <row r="567" spans="2:9">
      <c r="B567" s="2" t="s">
        <v>405</v>
      </c>
      <c r="C567" s="2" t="s">
        <v>5</v>
      </c>
      <c r="D567" s="53" t="s">
        <v>6</v>
      </c>
      <c r="E567" s="2" t="s">
        <v>117</v>
      </c>
      <c r="F567" s="2" t="s">
        <v>43</v>
      </c>
      <c r="G567" s="63">
        <v>9</v>
      </c>
      <c r="H567" s="3">
        <v>51.321279554937412</v>
      </c>
      <c r="I567" s="3">
        <f t="shared" si="12"/>
        <v>461.8915159944367</v>
      </c>
    </row>
    <row r="568" spans="2:9">
      <c r="B568" s="2" t="s">
        <v>407</v>
      </c>
      <c r="C568" s="2" t="s">
        <v>5</v>
      </c>
      <c r="D568" s="53" t="s">
        <v>6</v>
      </c>
      <c r="E568" s="2" t="s">
        <v>117</v>
      </c>
      <c r="F568" s="2" t="s">
        <v>8</v>
      </c>
      <c r="G568" s="63">
        <v>2</v>
      </c>
      <c r="H568" s="3">
        <v>51.321279554937412</v>
      </c>
      <c r="I568" s="3">
        <f t="shared" si="12"/>
        <v>102.64255910987482</v>
      </c>
    </row>
    <row r="569" spans="2:9">
      <c r="B569" s="2" t="s">
        <v>999</v>
      </c>
      <c r="C569" s="2" t="s">
        <v>5</v>
      </c>
      <c r="D569" s="53" t="s">
        <v>6</v>
      </c>
      <c r="E569" s="2" t="s">
        <v>86</v>
      </c>
      <c r="F569" s="2" t="s">
        <v>43</v>
      </c>
      <c r="G569" s="63">
        <v>3</v>
      </c>
      <c r="H569" s="3">
        <v>51.321279554937412</v>
      </c>
      <c r="I569" s="3">
        <f t="shared" si="12"/>
        <v>153.96383866481224</v>
      </c>
    </row>
    <row r="570" spans="2:9">
      <c r="B570" s="2" t="s">
        <v>1001</v>
      </c>
      <c r="C570" s="2" t="s">
        <v>5</v>
      </c>
      <c r="D570" s="53" t="s">
        <v>6</v>
      </c>
      <c r="E570" s="2" t="s">
        <v>86</v>
      </c>
      <c r="F570" s="2" t="s">
        <v>8</v>
      </c>
      <c r="G570" s="63">
        <v>2</v>
      </c>
      <c r="H570" s="3">
        <v>51.321279554937412</v>
      </c>
      <c r="I570" s="3">
        <f t="shared" si="12"/>
        <v>102.64255910987482</v>
      </c>
    </row>
    <row r="571" spans="2:9">
      <c r="B571" s="2" t="s">
        <v>1002</v>
      </c>
      <c r="C571" s="2" t="s">
        <v>5</v>
      </c>
      <c r="D571" s="53" t="s">
        <v>6</v>
      </c>
      <c r="E571" s="2" t="s">
        <v>86</v>
      </c>
      <c r="F571" s="2" t="s">
        <v>46</v>
      </c>
      <c r="G571" s="63">
        <v>139</v>
      </c>
      <c r="H571" s="3">
        <v>51.321279554937412</v>
      </c>
      <c r="I571" s="3">
        <f t="shared" si="12"/>
        <v>7133.6578581363001</v>
      </c>
    </row>
    <row r="572" spans="2:9">
      <c r="B572" s="2" t="s">
        <v>1003</v>
      </c>
      <c r="C572" s="2" t="s">
        <v>5</v>
      </c>
      <c r="D572" s="53" t="s">
        <v>6</v>
      </c>
      <c r="E572" s="2" t="s">
        <v>86</v>
      </c>
      <c r="F572" s="2" t="s">
        <v>12</v>
      </c>
      <c r="G572" s="63">
        <v>15</v>
      </c>
      <c r="H572" s="3">
        <v>51.321279554937412</v>
      </c>
      <c r="I572" s="3">
        <f t="shared" si="12"/>
        <v>769.81919332406119</v>
      </c>
    </row>
    <row r="573" spans="2:9">
      <c r="B573" s="2" t="s">
        <v>200</v>
      </c>
      <c r="C573" s="2" t="s">
        <v>5</v>
      </c>
      <c r="D573" s="53" t="s">
        <v>6</v>
      </c>
      <c r="E573" s="2" t="s">
        <v>117</v>
      </c>
      <c r="F573" s="2" t="s">
        <v>43</v>
      </c>
      <c r="G573" s="63">
        <v>37</v>
      </c>
      <c r="H573" s="3">
        <v>47.148817802503473</v>
      </c>
      <c r="I573" s="3">
        <f t="shared" si="12"/>
        <v>1744.5062586926285</v>
      </c>
    </row>
    <row r="574" spans="2:9">
      <c r="B574" s="2" t="s">
        <v>202</v>
      </c>
      <c r="C574" s="2" t="s">
        <v>5</v>
      </c>
      <c r="D574" s="53" t="s">
        <v>6</v>
      </c>
      <c r="E574" s="2" t="s">
        <v>117</v>
      </c>
      <c r="F574" s="2" t="s">
        <v>8</v>
      </c>
      <c r="G574" s="63">
        <v>104</v>
      </c>
      <c r="H574" s="3">
        <v>47.148817802503473</v>
      </c>
      <c r="I574" s="3">
        <f t="shared" si="12"/>
        <v>4903.4770514603615</v>
      </c>
    </row>
    <row r="575" spans="2:9">
      <c r="B575" s="2" t="s">
        <v>203</v>
      </c>
      <c r="C575" s="2" t="s">
        <v>5</v>
      </c>
      <c r="D575" s="53" t="s">
        <v>6</v>
      </c>
      <c r="E575" s="2" t="s">
        <v>117</v>
      </c>
      <c r="F575" s="2" t="s">
        <v>46</v>
      </c>
      <c r="G575" s="63">
        <v>146</v>
      </c>
      <c r="H575" s="3">
        <v>47.148817802503473</v>
      </c>
      <c r="I575" s="3">
        <f t="shared" si="12"/>
        <v>6883.7273991655074</v>
      </c>
    </row>
    <row r="576" spans="2:9">
      <c r="B576" s="2" t="s">
        <v>204</v>
      </c>
      <c r="C576" s="2" t="s">
        <v>5</v>
      </c>
      <c r="D576" s="53" t="s">
        <v>6</v>
      </c>
      <c r="E576" s="2" t="s">
        <v>117</v>
      </c>
      <c r="F576" s="2" t="s">
        <v>10</v>
      </c>
      <c r="G576" s="63">
        <v>3</v>
      </c>
      <c r="H576" s="3">
        <v>47.148817802503473</v>
      </c>
      <c r="I576" s="3">
        <f t="shared" si="12"/>
        <v>141.44645340751043</v>
      </c>
    </row>
    <row r="577" spans="2:9">
      <c r="B577" s="2" t="s">
        <v>1624</v>
      </c>
      <c r="C577" s="2" t="s">
        <v>5</v>
      </c>
      <c r="D577" s="53" t="s">
        <v>6</v>
      </c>
      <c r="E577" s="2" t="s">
        <v>1531</v>
      </c>
      <c r="F577" s="2" t="s">
        <v>12</v>
      </c>
      <c r="G577" s="63">
        <v>1</v>
      </c>
      <c r="H577" s="3">
        <v>55</v>
      </c>
      <c r="I577" s="3">
        <f t="shared" si="12"/>
        <v>55</v>
      </c>
    </row>
    <row r="578" spans="2:9">
      <c r="B578" s="2" t="s">
        <v>389</v>
      </c>
      <c r="C578" s="2" t="s">
        <v>5</v>
      </c>
      <c r="D578" s="53" t="s">
        <v>6</v>
      </c>
      <c r="E578" s="2" t="s">
        <v>86</v>
      </c>
      <c r="F578" s="2" t="s">
        <v>12</v>
      </c>
      <c r="G578" s="63">
        <v>22</v>
      </c>
      <c r="H578" s="3">
        <v>47.148817802503473</v>
      </c>
      <c r="I578" s="3">
        <f t="shared" si="12"/>
        <v>1037.2739916550763</v>
      </c>
    </row>
    <row r="579" spans="2:9">
      <c r="B579" s="2" t="s">
        <v>125</v>
      </c>
      <c r="C579" s="2" t="s">
        <v>5</v>
      </c>
      <c r="D579" s="53" t="s">
        <v>6</v>
      </c>
      <c r="E579" s="2" t="s">
        <v>117</v>
      </c>
      <c r="F579" s="2" t="s">
        <v>43</v>
      </c>
      <c r="G579" s="63">
        <v>10</v>
      </c>
      <c r="H579" s="3">
        <v>47.148817802503473</v>
      </c>
      <c r="I579" s="3">
        <f t="shared" si="12"/>
        <v>471.4881780250347</v>
      </c>
    </row>
    <row r="580" spans="2:9">
      <c r="B580" s="2" t="s">
        <v>1467</v>
      </c>
      <c r="C580" s="2" t="s">
        <v>5</v>
      </c>
      <c r="D580" s="53" t="s">
        <v>6</v>
      </c>
      <c r="E580" s="2" t="s">
        <v>117</v>
      </c>
      <c r="F580" s="2" t="s">
        <v>8</v>
      </c>
      <c r="G580" s="63">
        <v>10</v>
      </c>
      <c r="H580" s="3">
        <v>47.148817802503473</v>
      </c>
      <c r="I580" s="3">
        <f t="shared" si="12"/>
        <v>471.4881780250347</v>
      </c>
    </row>
    <row r="581" spans="2:9">
      <c r="B581" s="2" t="s">
        <v>1625</v>
      </c>
      <c r="C581" s="2" t="s">
        <v>5</v>
      </c>
      <c r="D581" s="53" t="s">
        <v>1556</v>
      </c>
      <c r="E581" s="2" t="s">
        <v>1538</v>
      </c>
      <c r="F581" s="2" t="s">
        <v>628</v>
      </c>
      <c r="G581" s="63">
        <v>1</v>
      </c>
      <c r="H581" s="3">
        <v>55</v>
      </c>
      <c r="I581" s="3">
        <f t="shared" si="12"/>
        <v>55</v>
      </c>
    </row>
    <row r="582" spans="2:9">
      <c r="B582" s="2" t="s">
        <v>599</v>
      </c>
      <c r="C582" s="2" t="s">
        <v>5</v>
      </c>
      <c r="D582" s="53" t="s">
        <v>6</v>
      </c>
      <c r="E582" s="2" t="s">
        <v>117</v>
      </c>
      <c r="F582" s="2" t="s">
        <v>43</v>
      </c>
      <c r="G582" s="63">
        <v>10</v>
      </c>
      <c r="H582" s="3">
        <v>69.401947148817797</v>
      </c>
      <c r="I582" s="3">
        <f t="shared" si="12"/>
        <v>694.01947148817794</v>
      </c>
    </row>
    <row r="583" spans="2:9">
      <c r="B583" s="2" t="s">
        <v>601</v>
      </c>
      <c r="C583" s="2" t="s">
        <v>5</v>
      </c>
      <c r="D583" s="53" t="s">
        <v>6</v>
      </c>
      <c r="E583" s="2" t="s">
        <v>117</v>
      </c>
      <c r="F583" s="2" t="s">
        <v>8</v>
      </c>
      <c r="G583" s="63">
        <v>11</v>
      </c>
      <c r="H583" s="3">
        <v>69.401947148817797</v>
      </c>
      <c r="I583" s="3">
        <f t="shared" si="12"/>
        <v>763.42141863699578</v>
      </c>
    </row>
    <row r="584" spans="2:9">
      <c r="B584" s="2" t="s">
        <v>602</v>
      </c>
      <c r="C584" s="2" t="s">
        <v>5</v>
      </c>
      <c r="D584" s="53" t="s">
        <v>6</v>
      </c>
      <c r="E584" s="2" t="s">
        <v>117</v>
      </c>
      <c r="F584" s="2" t="s">
        <v>46</v>
      </c>
      <c r="G584" s="63">
        <v>9</v>
      </c>
      <c r="H584" s="3">
        <v>69.401947148817797</v>
      </c>
      <c r="I584" s="3">
        <f t="shared" si="12"/>
        <v>624.61752433936022</v>
      </c>
    </row>
    <row r="585" spans="2:9">
      <c r="B585" s="2" t="s">
        <v>603</v>
      </c>
      <c r="C585" s="2" t="s">
        <v>5</v>
      </c>
      <c r="D585" s="53" t="s">
        <v>6</v>
      </c>
      <c r="E585" s="2" t="s">
        <v>117</v>
      </c>
      <c r="F585" s="2" t="s">
        <v>10</v>
      </c>
      <c r="G585" s="63">
        <v>3</v>
      </c>
      <c r="H585" s="3">
        <v>69.401947148817797</v>
      </c>
      <c r="I585" s="3">
        <f t="shared" si="12"/>
        <v>208.20584144645341</v>
      </c>
    </row>
    <row r="586" spans="2:9">
      <c r="B586" s="2" t="s">
        <v>604</v>
      </c>
      <c r="C586" s="2" t="s">
        <v>5</v>
      </c>
      <c r="D586" s="53" t="s">
        <v>6</v>
      </c>
      <c r="E586" s="2" t="s">
        <v>117</v>
      </c>
      <c r="F586" s="2" t="s">
        <v>12</v>
      </c>
      <c r="G586" s="63">
        <v>1</v>
      </c>
      <c r="H586" s="3">
        <v>69.401947148817797</v>
      </c>
      <c r="I586" s="3">
        <f t="shared" si="12"/>
        <v>69.401947148817797</v>
      </c>
    </row>
    <row r="587" spans="2:9">
      <c r="B587" s="2" t="s">
        <v>1130</v>
      </c>
      <c r="C587" s="2" t="s">
        <v>5</v>
      </c>
      <c r="D587" s="53" t="s">
        <v>6</v>
      </c>
      <c r="E587" s="2" t="s">
        <v>42</v>
      </c>
      <c r="F587" s="2" t="s">
        <v>43</v>
      </c>
      <c r="G587" s="63">
        <v>2</v>
      </c>
      <c r="H587" s="3">
        <v>69.401947148817797</v>
      </c>
      <c r="I587" s="3">
        <f t="shared" si="12"/>
        <v>138.80389429763559</v>
      </c>
    </row>
    <row r="588" spans="2:9">
      <c r="B588" s="2" t="s">
        <v>1131</v>
      </c>
      <c r="C588" s="2" t="s">
        <v>5</v>
      </c>
      <c r="D588" s="53" t="s">
        <v>6</v>
      </c>
      <c r="E588" s="2" t="s">
        <v>42</v>
      </c>
      <c r="F588" s="2" t="s">
        <v>8</v>
      </c>
      <c r="G588" s="63">
        <v>4</v>
      </c>
      <c r="H588" s="3">
        <v>69.401947148817797</v>
      </c>
      <c r="I588" s="3">
        <f t="shared" si="12"/>
        <v>277.60778859527119</v>
      </c>
    </row>
    <row r="589" spans="2:9">
      <c r="B589" s="2" t="s">
        <v>1132</v>
      </c>
      <c r="C589" s="2" t="s">
        <v>5</v>
      </c>
      <c r="D589" s="53" t="s">
        <v>6</v>
      </c>
      <c r="E589" s="2" t="s">
        <v>42</v>
      </c>
      <c r="F589" s="2" t="s">
        <v>46</v>
      </c>
      <c r="G589" s="63">
        <v>1</v>
      </c>
      <c r="H589" s="3">
        <v>69.401947148817797</v>
      </c>
      <c r="I589" s="3">
        <f t="shared" si="12"/>
        <v>69.401947148817797</v>
      </c>
    </row>
    <row r="590" spans="2:9">
      <c r="B590" s="2" t="s">
        <v>608</v>
      </c>
      <c r="C590" s="2" t="s">
        <v>5</v>
      </c>
      <c r="D590" s="53" t="s">
        <v>6</v>
      </c>
      <c r="E590" s="2" t="s">
        <v>86</v>
      </c>
      <c r="F590" s="2" t="s">
        <v>43</v>
      </c>
      <c r="G590" s="63">
        <v>1</v>
      </c>
      <c r="H590" s="3">
        <v>69.401947148817797</v>
      </c>
      <c r="I590" s="3">
        <f t="shared" si="12"/>
        <v>69.401947148817797</v>
      </c>
    </row>
    <row r="591" spans="2:9">
      <c r="B591" s="2" t="s">
        <v>610</v>
      </c>
      <c r="C591" s="2" t="s">
        <v>5</v>
      </c>
      <c r="D591" s="53" t="s">
        <v>6</v>
      </c>
      <c r="E591" s="2" t="s">
        <v>86</v>
      </c>
      <c r="F591" s="2" t="s">
        <v>8</v>
      </c>
      <c r="G591" s="63">
        <v>3</v>
      </c>
      <c r="H591" s="3">
        <v>69.401947148817797</v>
      </c>
      <c r="I591" s="3">
        <f t="shared" si="12"/>
        <v>208.20584144645341</v>
      </c>
    </row>
    <row r="592" spans="2:9">
      <c r="B592" s="2" t="s">
        <v>611</v>
      </c>
      <c r="C592" s="2" t="s">
        <v>5</v>
      </c>
      <c r="D592" s="53" t="s">
        <v>6</v>
      </c>
      <c r="E592" s="2" t="s">
        <v>86</v>
      </c>
      <c r="F592" s="2" t="s">
        <v>10</v>
      </c>
      <c r="G592" s="63">
        <v>2</v>
      </c>
      <c r="H592" s="3">
        <v>69.401947148817797</v>
      </c>
      <c r="I592" s="3">
        <f t="shared" si="12"/>
        <v>138.80389429763559</v>
      </c>
    </row>
    <row r="593" spans="2:9">
      <c r="B593" s="2" t="s">
        <v>1051</v>
      </c>
      <c r="C593" s="2" t="s">
        <v>5</v>
      </c>
      <c r="D593" s="53" t="s">
        <v>6</v>
      </c>
      <c r="E593" s="2" t="s">
        <v>117</v>
      </c>
      <c r="F593" s="2" t="s">
        <v>43</v>
      </c>
      <c r="G593" s="63">
        <v>2</v>
      </c>
      <c r="H593" s="3">
        <v>69.401947148817797</v>
      </c>
      <c r="I593" s="3">
        <f t="shared" si="12"/>
        <v>138.80389429763559</v>
      </c>
    </row>
    <row r="594" spans="2:9">
      <c r="B594" s="2" t="s">
        <v>1052</v>
      </c>
      <c r="C594" s="2" t="s">
        <v>5</v>
      </c>
      <c r="D594" s="53" t="s">
        <v>6</v>
      </c>
      <c r="E594" s="2" t="s">
        <v>117</v>
      </c>
      <c r="F594" s="2" t="s">
        <v>43</v>
      </c>
      <c r="G594" s="63">
        <v>3</v>
      </c>
      <c r="H594" s="3">
        <v>69.401947148817797</v>
      </c>
      <c r="I594" s="3">
        <f t="shared" si="12"/>
        <v>208.20584144645341</v>
      </c>
    </row>
    <row r="595" spans="2:9">
      <c r="B595" s="2" t="s">
        <v>1468</v>
      </c>
      <c r="C595" s="2" t="s">
        <v>5</v>
      </c>
      <c r="D595" s="53" t="s">
        <v>6</v>
      </c>
      <c r="E595" s="2" t="s">
        <v>86</v>
      </c>
      <c r="F595" s="2" t="s">
        <v>8</v>
      </c>
      <c r="G595" s="63">
        <v>1</v>
      </c>
      <c r="H595" s="3">
        <v>55</v>
      </c>
      <c r="I595" s="3">
        <f t="shared" si="12"/>
        <v>55</v>
      </c>
    </row>
    <row r="596" spans="2:9">
      <c r="B596" s="2" t="s">
        <v>1469</v>
      </c>
      <c r="C596" s="2" t="s">
        <v>5</v>
      </c>
      <c r="D596" s="53" t="s">
        <v>6</v>
      </c>
      <c r="E596" s="2" t="s">
        <v>68</v>
      </c>
      <c r="F596" s="2" t="s">
        <v>632</v>
      </c>
      <c r="G596" s="63">
        <v>3</v>
      </c>
      <c r="H596" s="3">
        <v>55</v>
      </c>
      <c r="I596" s="3">
        <f t="shared" si="12"/>
        <v>165</v>
      </c>
    </row>
    <row r="597" spans="2:9">
      <c r="B597" s="2" t="s">
        <v>1470</v>
      </c>
      <c r="C597" s="2" t="s">
        <v>5</v>
      </c>
      <c r="D597" s="53" t="s">
        <v>6</v>
      </c>
      <c r="E597" s="2" t="s">
        <v>42</v>
      </c>
      <c r="F597" s="2" t="s">
        <v>43</v>
      </c>
      <c r="G597" s="63">
        <v>1</v>
      </c>
      <c r="H597" s="3">
        <v>55</v>
      </c>
      <c r="I597" s="3">
        <f t="shared" si="12"/>
        <v>55</v>
      </c>
    </row>
    <row r="598" spans="2:9">
      <c r="B598" s="2" t="s">
        <v>1471</v>
      </c>
      <c r="C598" s="2" t="s">
        <v>5</v>
      </c>
      <c r="D598" s="53" t="s">
        <v>6</v>
      </c>
      <c r="E598" s="2" t="s">
        <v>42</v>
      </c>
      <c r="F598" s="2" t="s">
        <v>8</v>
      </c>
      <c r="G598" s="63">
        <v>1</v>
      </c>
      <c r="H598" s="3">
        <v>55</v>
      </c>
      <c r="I598" s="3">
        <f t="shared" si="12"/>
        <v>55</v>
      </c>
    </row>
    <row r="599" spans="2:9">
      <c r="B599" s="2" t="s">
        <v>1472</v>
      </c>
      <c r="C599" s="2" t="s">
        <v>5</v>
      </c>
      <c r="D599" s="53" t="s">
        <v>6</v>
      </c>
      <c r="E599" s="2" t="s">
        <v>42</v>
      </c>
      <c r="F599" s="2" t="s">
        <v>10</v>
      </c>
      <c r="G599" s="63">
        <v>1</v>
      </c>
      <c r="H599" s="3">
        <v>55</v>
      </c>
      <c r="I599" s="3">
        <f t="shared" si="12"/>
        <v>55</v>
      </c>
    </row>
    <row r="600" spans="2:9">
      <c r="B600" s="2" t="s">
        <v>1473</v>
      </c>
      <c r="C600" s="2" t="s">
        <v>5</v>
      </c>
      <c r="D600" s="53" t="s">
        <v>6</v>
      </c>
      <c r="E600" s="2" t="s">
        <v>42</v>
      </c>
      <c r="F600" s="2" t="s">
        <v>12</v>
      </c>
      <c r="G600" s="63">
        <v>1</v>
      </c>
      <c r="H600" s="3">
        <v>55</v>
      </c>
      <c r="I600" s="3">
        <f t="shared" si="12"/>
        <v>55</v>
      </c>
    </row>
    <row r="601" spans="2:9">
      <c r="B601" s="2" t="s">
        <v>1205</v>
      </c>
      <c r="C601" s="2" t="s">
        <v>5</v>
      </c>
      <c r="D601" s="53" t="s">
        <v>6</v>
      </c>
      <c r="E601" s="2" t="s">
        <v>117</v>
      </c>
      <c r="F601" s="2" t="s">
        <v>10</v>
      </c>
      <c r="G601" s="63">
        <v>1</v>
      </c>
      <c r="H601" s="3">
        <v>79.13769123783031</v>
      </c>
      <c r="I601" s="3">
        <f t="shared" si="12"/>
        <v>79.13769123783031</v>
      </c>
    </row>
    <row r="602" spans="2:9">
      <c r="B602" s="2" t="s">
        <v>1206</v>
      </c>
      <c r="C602" s="2" t="s">
        <v>5</v>
      </c>
      <c r="D602" s="53" t="s">
        <v>6</v>
      </c>
      <c r="E602" s="2" t="s">
        <v>86</v>
      </c>
      <c r="F602" s="2" t="s">
        <v>43</v>
      </c>
      <c r="G602" s="63">
        <v>1</v>
      </c>
      <c r="H602" s="3">
        <v>79.13769123783031</v>
      </c>
      <c r="I602" s="3">
        <f t="shared" si="12"/>
        <v>79.13769123783031</v>
      </c>
    </row>
    <row r="603" spans="2:9">
      <c r="B603" s="2" t="s">
        <v>1645</v>
      </c>
      <c r="C603" s="2" t="s">
        <v>5</v>
      </c>
      <c r="D603" s="53" t="s">
        <v>1646</v>
      </c>
      <c r="E603" s="2" t="s">
        <v>1568</v>
      </c>
      <c r="F603" s="2" t="s">
        <v>23</v>
      </c>
      <c r="G603" s="63">
        <v>1</v>
      </c>
      <c r="H603" s="3">
        <v>55</v>
      </c>
      <c r="I603" s="3">
        <f t="shared" si="12"/>
        <v>55</v>
      </c>
    </row>
    <row r="604" spans="2:9">
      <c r="B604" s="2" t="s">
        <v>732</v>
      </c>
      <c r="C604" s="2" t="s">
        <v>5</v>
      </c>
      <c r="D604" s="53" t="s">
        <v>6</v>
      </c>
      <c r="E604" s="2" t="s">
        <v>117</v>
      </c>
      <c r="F604" s="2" t="s">
        <v>734</v>
      </c>
      <c r="G604" s="63">
        <v>2</v>
      </c>
      <c r="H604" s="3">
        <v>79.13769123783031</v>
      </c>
      <c r="I604" s="3">
        <f t="shared" si="12"/>
        <v>158.27538247566062</v>
      </c>
    </row>
    <row r="605" spans="2:9">
      <c r="B605" s="2" t="s">
        <v>730</v>
      </c>
      <c r="C605" s="2" t="s">
        <v>5</v>
      </c>
      <c r="D605" s="53" t="s">
        <v>6</v>
      </c>
      <c r="E605" s="2" t="s">
        <v>68</v>
      </c>
      <c r="F605" s="2" t="s">
        <v>709</v>
      </c>
      <c r="G605" s="63">
        <v>1</v>
      </c>
      <c r="H605" s="3">
        <v>79.13769123783031</v>
      </c>
      <c r="I605" s="3">
        <f t="shared" si="12"/>
        <v>79.13769123783031</v>
      </c>
    </row>
    <row r="606" spans="2:9">
      <c r="B606" s="2" t="s">
        <v>738</v>
      </c>
      <c r="C606" s="2" t="s">
        <v>5</v>
      </c>
      <c r="D606" s="53" t="s">
        <v>6</v>
      </c>
      <c r="E606" s="2" t="s">
        <v>117</v>
      </c>
      <c r="F606" s="2" t="s">
        <v>740</v>
      </c>
      <c r="G606" s="63">
        <v>6</v>
      </c>
      <c r="H606" s="3">
        <v>79.13769123783031</v>
      </c>
      <c r="I606" s="3">
        <f t="shared" si="12"/>
        <v>474.82614742698183</v>
      </c>
    </row>
    <row r="607" spans="2:9">
      <c r="B607" s="2" t="s">
        <v>741</v>
      </c>
      <c r="C607" s="2" t="s">
        <v>5</v>
      </c>
      <c r="D607" s="53" t="s">
        <v>6</v>
      </c>
      <c r="E607" s="2" t="s">
        <v>117</v>
      </c>
      <c r="F607" s="2" t="s">
        <v>742</v>
      </c>
      <c r="G607" s="63">
        <v>2</v>
      </c>
      <c r="H607" s="3">
        <v>79.13769123783031</v>
      </c>
      <c r="I607" s="3">
        <f t="shared" si="12"/>
        <v>158.27538247566062</v>
      </c>
    </row>
    <row r="608" spans="2:9">
      <c r="B608" s="2" t="s">
        <v>743</v>
      </c>
      <c r="C608" s="2" t="s">
        <v>5</v>
      </c>
      <c r="D608" s="53" t="s">
        <v>6</v>
      </c>
      <c r="E608" s="2" t="s">
        <v>117</v>
      </c>
      <c r="F608" s="2" t="s">
        <v>744</v>
      </c>
      <c r="G608" s="63">
        <v>3</v>
      </c>
      <c r="H608" s="3">
        <v>79.13769123783031</v>
      </c>
      <c r="I608" s="3">
        <f t="shared" si="12"/>
        <v>237.41307371349092</v>
      </c>
    </row>
    <row r="609" spans="2:9">
      <c r="B609" s="2" t="s">
        <v>1134</v>
      </c>
      <c r="C609" s="2" t="s">
        <v>5</v>
      </c>
      <c r="D609" s="53" t="s">
        <v>6</v>
      </c>
      <c r="E609" s="2" t="s">
        <v>117</v>
      </c>
      <c r="F609" s="2" t="s">
        <v>43</v>
      </c>
      <c r="G609" s="63">
        <v>4</v>
      </c>
      <c r="H609" s="3">
        <v>51.321279554937412</v>
      </c>
      <c r="I609" s="3">
        <f t="shared" si="12"/>
        <v>205.28511821974965</v>
      </c>
    </row>
    <row r="610" spans="2:9">
      <c r="B610" s="2" t="s">
        <v>1480</v>
      </c>
      <c r="C610" s="2" t="s">
        <v>5</v>
      </c>
      <c r="D610" s="53" t="s">
        <v>6</v>
      </c>
      <c r="E610" s="2" t="s">
        <v>117</v>
      </c>
      <c r="F610" s="2" t="s">
        <v>8</v>
      </c>
      <c r="G610" s="63">
        <v>2</v>
      </c>
      <c r="H610" s="3">
        <v>51.321279554937412</v>
      </c>
      <c r="I610" s="3">
        <f t="shared" si="12"/>
        <v>102.64255910987482</v>
      </c>
    </row>
    <row r="611" spans="2:9">
      <c r="B611" s="2" t="s">
        <v>1481</v>
      </c>
      <c r="C611" s="2" t="s">
        <v>5</v>
      </c>
      <c r="D611" s="53" t="s">
        <v>6</v>
      </c>
      <c r="E611" s="2" t="s">
        <v>117</v>
      </c>
      <c r="F611" s="2" t="s">
        <v>12</v>
      </c>
      <c r="G611" s="63">
        <v>1</v>
      </c>
      <c r="H611" s="3">
        <v>51.321279554937412</v>
      </c>
      <c r="I611" s="3">
        <f t="shared" si="12"/>
        <v>51.321279554937412</v>
      </c>
    </row>
    <row r="612" spans="2:9">
      <c r="B612" s="2" t="s">
        <v>1135</v>
      </c>
      <c r="C612" s="2" t="s">
        <v>5</v>
      </c>
      <c r="D612" s="53" t="s">
        <v>6</v>
      </c>
      <c r="E612" s="2" t="s">
        <v>42</v>
      </c>
      <c r="F612" s="2" t="s">
        <v>43</v>
      </c>
      <c r="G612" s="63">
        <v>4</v>
      </c>
      <c r="H612" s="3">
        <v>51.321279554937412</v>
      </c>
      <c r="I612" s="3">
        <f t="shared" si="12"/>
        <v>205.28511821974965</v>
      </c>
    </row>
    <row r="613" spans="2:9">
      <c r="B613" s="2" t="s">
        <v>1482</v>
      </c>
      <c r="C613" s="2" t="s">
        <v>5</v>
      </c>
      <c r="D613" s="53" t="s">
        <v>6</v>
      </c>
      <c r="E613" s="2" t="s">
        <v>42</v>
      </c>
      <c r="F613" s="2" t="s">
        <v>46</v>
      </c>
      <c r="G613" s="63">
        <v>3</v>
      </c>
      <c r="H613" s="3">
        <v>51.321279554937412</v>
      </c>
      <c r="I613" s="3">
        <f t="shared" si="12"/>
        <v>153.96383866481224</v>
      </c>
    </row>
    <row r="614" spans="2:9">
      <c r="B614" s="2" t="s">
        <v>1483</v>
      </c>
      <c r="C614" s="2" t="s">
        <v>5</v>
      </c>
      <c r="D614" s="53" t="s">
        <v>6</v>
      </c>
      <c r="E614" s="2" t="s">
        <v>42</v>
      </c>
      <c r="F614" s="2" t="s">
        <v>12</v>
      </c>
      <c r="G614" s="63">
        <v>1</v>
      </c>
      <c r="H614" s="3">
        <v>51.321279554937412</v>
      </c>
      <c r="I614" s="3">
        <f t="shared" si="12"/>
        <v>51.321279554937412</v>
      </c>
    </row>
    <row r="615" spans="2:9">
      <c r="B615" s="2" t="s">
        <v>1484</v>
      </c>
      <c r="C615" s="2" t="s">
        <v>5</v>
      </c>
      <c r="D615" s="53" t="s">
        <v>6</v>
      </c>
      <c r="E615" s="2" t="s">
        <v>86</v>
      </c>
      <c r="F615" s="2" t="s">
        <v>12</v>
      </c>
      <c r="G615" s="63">
        <v>1</v>
      </c>
      <c r="H615" s="3">
        <v>55</v>
      </c>
      <c r="I615" s="3">
        <f t="shared" si="12"/>
        <v>55</v>
      </c>
    </row>
    <row r="616" spans="2:9">
      <c r="B616" s="2" t="s">
        <v>1485</v>
      </c>
      <c r="C616" s="2" t="s">
        <v>5</v>
      </c>
      <c r="D616" s="53" t="s">
        <v>6</v>
      </c>
      <c r="E616" s="2" t="s">
        <v>86</v>
      </c>
      <c r="F616" s="2" t="s">
        <v>632</v>
      </c>
      <c r="G616" s="63">
        <v>1</v>
      </c>
      <c r="H616" s="3">
        <v>55</v>
      </c>
      <c r="I616" s="3">
        <f t="shared" si="12"/>
        <v>55</v>
      </c>
    </row>
    <row r="617" spans="2:9">
      <c r="B617" s="2" t="s">
        <v>645</v>
      </c>
      <c r="C617" s="2" t="s">
        <v>5</v>
      </c>
      <c r="D617" s="53" t="s">
        <v>6</v>
      </c>
      <c r="E617" s="2" t="s">
        <v>647</v>
      </c>
      <c r="F617" s="2" t="s">
        <v>43</v>
      </c>
      <c r="G617" s="63">
        <v>10</v>
      </c>
      <c r="H617" s="3">
        <v>47.148817802503473</v>
      </c>
      <c r="I617" s="3">
        <f t="shared" si="12"/>
        <v>471.4881780250347</v>
      </c>
    </row>
    <row r="618" spans="2:9">
      <c r="B618" s="2" t="s">
        <v>648</v>
      </c>
      <c r="C618" s="2" t="s">
        <v>5</v>
      </c>
      <c r="D618" s="53" t="s">
        <v>6</v>
      </c>
      <c r="E618" s="2" t="s">
        <v>647</v>
      </c>
      <c r="F618" s="2" t="s">
        <v>8</v>
      </c>
      <c r="G618" s="63">
        <v>11</v>
      </c>
      <c r="H618" s="3">
        <v>47.148817802503473</v>
      </c>
      <c r="I618" s="3">
        <f t="shared" si="12"/>
        <v>518.63699582753816</v>
      </c>
    </row>
    <row r="619" spans="2:9">
      <c r="B619" s="2" t="s">
        <v>649</v>
      </c>
      <c r="C619" s="2" t="s">
        <v>5</v>
      </c>
      <c r="D619" s="53" t="s">
        <v>6</v>
      </c>
      <c r="E619" s="2" t="s">
        <v>647</v>
      </c>
      <c r="F619" s="2" t="s">
        <v>46</v>
      </c>
      <c r="G619" s="63">
        <v>1</v>
      </c>
      <c r="H619" s="3">
        <v>47.148817802503473</v>
      </c>
      <c r="I619" s="3">
        <f t="shared" si="12"/>
        <v>47.148817802503473</v>
      </c>
    </row>
    <row r="620" spans="2:9">
      <c r="B620" s="2" t="s">
        <v>650</v>
      </c>
      <c r="C620" s="2" t="s">
        <v>5</v>
      </c>
      <c r="D620" s="53" t="s">
        <v>6</v>
      </c>
      <c r="E620" s="2" t="s">
        <v>647</v>
      </c>
      <c r="F620" s="2" t="s">
        <v>628</v>
      </c>
      <c r="G620" s="63">
        <v>1</v>
      </c>
      <c r="H620" s="3">
        <v>47.148817802503473</v>
      </c>
      <c r="I620" s="3">
        <f t="shared" si="12"/>
        <v>47.148817802503473</v>
      </c>
    </row>
    <row r="621" spans="2:9">
      <c r="B621" s="2" t="s">
        <v>784</v>
      </c>
      <c r="C621" s="2" t="s">
        <v>5</v>
      </c>
      <c r="D621" s="53" t="s">
        <v>6</v>
      </c>
      <c r="E621" s="2" t="s">
        <v>68</v>
      </c>
      <c r="F621" s="2" t="s">
        <v>43</v>
      </c>
      <c r="G621" s="63">
        <v>6</v>
      </c>
      <c r="H621" s="3">
        <v>47.148817802503473</v>
      </c>
      <c r="I621" s="3">
        <f t="shared" si="12"/>
        <v>282.89290681502086</v>
      </c>
    </row>
    <row r="622" spans="2:9">
      <c r="B622" s="2" t="s">
        <v>786</v>
      </c>
      <c r="C622" s="2" t="s">
        <v>5</v>
      </c>
      <c r="D622" s="53" t="s">
        <v>6</v>
      </c>
      <c r="E622" s="2" t="s">
        <v>68</v>
      </c>
      <c r="F622" s="2" t="s">
        <v>8</v>
      </c>
      <c r="G622" s="63">
        <v>5</v>
      </c>
      <c r="H622" s="3">
        <v>47.148817802503473</v>
      </c>
      <c r="I622" s="3">
        <f t="shared" si="12"/>
        <v>235.74408901251735</v>
      </c>
    </row>
    <row r="623" spans="2:9">
      <c r="B623" s="2" t="s">
        <v>1626</v>
      </c>
      <c r="C623" s="2" t="s">
        <v>5</v>
      </c>
      <c r="D623" s="53" t="s">
        <v>6</v>
      </c>
      <c r="E623" s="2" t="s">
        <v>1581</v>
      </c>
      <c r="F623" s="2" t="s">
        <v>12</v>
      </c>
      <c r="G623" s="63">
        <v>1</v>
      </c>
      <c r="H623" s="3">
        <v>55</v>
      </c>
      <c r="I623" s="3">
        <f t="shared" si="12"/>
        <v>55</v>
      </c>
    </row>
    <row r="624" spans="2:9">
      <c r="B624" s="2" t="s">
        <v>1486</v>
      </c>
      <c r="C624" s="2" t="s">
        <v>5</v>
      </c>
      <c r="D624" s="53" t="s">
        <v>6</v>
      </c>
      <c r="E624" s="2" t="s">
        <v>117</v>
      </c>
      <c r="F624" s="2" t="s">
        <v>43</v>
      </c>
      <c r="G624" s="63">
        <v>1</v>
      </c>
      <c r="H624" s="3">
        <v>55.493741307371344</v>
      </c>
      <c r="I624" s="3">
        <f t="shared" si="12"/>
        <v>55.493741307371344</v>
      </c>
    </row>
    <row r="625" spans="2:9">
      <c r="B625" s="2" t="s">
        <v>831</v>
      </c>
      <c r="C625" s="2" t="s">
        <v>5</v>
      </c>
      <c r="D625" s="53" t="s">
        <v>6</v>
      </c>
      <c r="E625" s="2" t="s">
        <v>86</v>
      </c>
      <c r="F625" s="2" t="s">
        <v>43</v>
      </c>
      <c r="G625" s="63">
        <v>6</v>
      </c>
      <c r="H625" s="3">
        <v>55.493741307371344</v>
      </c>
      <c r="I625" s="3">
        <f t="shared" si="12"/>
        <v>332.96244784422805</v>
      </c>
    </row>
    <row r="626" spans="2:9">
      <c r="B626" s="2" t="s">
        <v>639</v>
      </c>
      <c r="C626" s="2" t="s">
        <v>5</v>
      </c>
      <c r="D626" s="53" t="s">
        <v>6</v>
      </c>
      <c r="E626" s="2" t="s">
        <v>86</v>
      </c>
      <c r="F626" s="2" t="s">
        <v>8</v>
      </c>
      <c r="G626" s="63">
        <v>2</v>
      </c>
      <c r="H626" s="3">
        <v>55.493741307371344</v>
      </c>
      <c r="I626" s="3">
        <f t="shared" ref="I626:I689" si="13">+H626*G626</f>
        <v>110.98748261474269</v>
      </c>
    </row>
    <row r="627" spans="2:9">
      <c r="B627" s="2" t="s">
        <v>694</v>
      </c>
      <c r="C627" s="2" t="s">
        <v>5</v>
      </c>
      <c r="D627" s="53" t="s">
        <v>6</v>
      </c>
      <c r="E627" s="2" t="s">
        <v>117</v>
      </c>
      <c r="F627" s="2" t="s">
        <v>43</v>
      </c>
      <c r="G627" s="63">
        <v>11</v>
      </c>
      <c r="H627" s="3">
        <v>69.401947148817797</v>
      </c>
      <c r="I627" s="3">
        <f t="shared" si="13"/>
        <v>763.42141863699578</v>
      </c>
    </row>
    <row r="628" spans="2:9">
      <c r="B628" s="2" t="s">
        <v>696</v>
      </c>
      <c r="C628" s="2" t="s">
        <v>5</v>
      </c>
      <c r="D628" s="53" t="s">
        <v>6</v>
      </c>
      <c r="E628" s="2" t="s">
        <v>117</v>
      </c>
      <c r="F628" s="2" t="s">
        <v>8</v>
      </c>
      <c r="G628" s="63">
        <v>9</v>
      </c>
      <c r="H628" s="3">
        <v>69.401947148817797</v>
      </c>
      <c r="I628" s="3">
        <f t="shared" si="13"/>
        <v>624.61752433936022</v>
      </c>
    </row>
    <row r="629" spans="2:9">
      <c r="B629" s="2" t="s">
        <v>697</v>
      </c>
      <c r="C629" s="2" t="s">
        <v>5</v>
      </c>
      <c r="D629" s="53" t="s">
        <v>6</v>
      </c>
      <c r="E629" s="2" t="s">
        <v>117</v>
      </c>
      <c r="F629" s="2" t="s">
        <v>46</v>
      </c>
      <c r="G629" s="63">
        <v>6</v>
      </c>
      <c r="H629" s="3">
        <v>69.401947148817797</v>
      </c>
      <c r="I629" s="3">
        <f t="shared" si="13"/>
        <v>416.41168289290681</v>
      </c>
    </row>
    <row r="630" spans="2:9">
      <c r="B630" s="2" t="s">
        <v>698</v>
      </c>
      <c r="C630" s="2" t="s">
        <v>5</v>
      </c>
      <c r="D630" s="53" t="s">
        <v>6</v>
      </c>
      <c r="E630" s="2" t="s">
        <v>117</v>
      </c>
      <c r="F630" s="2" t="s">
        <v>628</v>
      </c>
      <c r="G630" s="63">
        <v>1</v>
      </c>
      <c r="H630" s="3">
        <v>69.401947148817797</v>
      </c>
      <c r="I630" s="3">
        <f t="shared" si="13"/>
        <v>69.401947148817797</v>
      </c>
    </row>
    <row r="631" spans="2:9">
      <c r="B631" s="2" t="s">
        <v>1210</v>
      </c>
      <c r="C631" s="2" t="s">
        <v>5</v>
      </c>
      <c r="D631" s="53" t="s">
        <v>6</v>
      </c>
      <c r="E631" s="2" t="s">
        <v>42</v>
      </c>
      <c r="F631" s="2" t="s">
        <v>43</v>
      </c>
      <c r="G631" s="63">
        <v>5</v>
      </c>
      <c r="H631" s="3">
        <v>69.401947148817797</v>
      </c>
      <c r="I631" s="3">
        <f t="shared" si="13"/>
        <v>347.00973574408897</v>
      </c>
    </row>
    <row r="632" spans="2:9">
      <c r="B632" s="2" t="s">
        <v>1211</v>
      </c>
      <c r="C632" s="2" t="s">
        <v>5</v>
      </c>
      <c r="D632" s="53" t="s">
        <v>6</v>
      </c>
      <c r="E632" s="2" t="s">
        <v>82</v>
      </c>
      <c r="F632" s="2" t="s">
        <v>43</v>
      </c>
      <c r="G632" s="63">
        <v>1</v>
      </c>
      <c r="H632" s="3">
        <v>69.401947148817797</v>
      </c>
      <c r="I632" s="3">
        <f t="shared" si="13"/>
        <v>69.401947148817797</v>
      </c>
    </row>
    <row r="633" spans="2:9">
      <c r="B633" s="2" t="s">
        <v>790</v>
      </c>
      <c r="C633" s="2" t="s">
        <v>5</v>
      </c>
      <c r="D633" s="53" t="s">
        <v>6</v>
      </c>
      <c r="E633" s="2" t="s">
        <v>28</v>
      </c>
      <c r="F633" s="2" t="s">
        <v>43</v>
      </c>
      <c r="G633" s="63">
        <v>6</v>
      </c>
      <c r="H633" s="3">
        <v>55.493741307371344</v>
      </c>
      <c r="I633" s="3">
        <f t="shared" si="13"/>
        <v>332.96244784422805</v>
      </c>
    </row>
    <row r="634" spans="2:9">
      <c r="B634" s="2" t="s">
        <v>792</v>
      </c>
      <c r="C634" s="2" t="s">
        <v>5</v>
      </c>
      <c r="D634" s="53" t="s">
        <v>6</v>
      </c>
      <c r="E634" s="2" t="s">
        <v>28</v>
      </c>
      <c r="F634" s="2" t="s">
        <v>8</v>
      </c>
      <c r="G634" s="63">
        <v>4</v>
      </c>
      <c r="H634" s="3">
        <v>55.493741307371344</v>
      </c>
      <c r="I634" s="3">
        <f t="shared" si="13"/>
        <v>221.97496522948538</v>
      </c>
    </row>
    <row r="635" spans="2:9">
      <c r="B635" s="2" t="s">
        <v>793</v>
      </c>
      <c r="C635" s="2" t="s">
        <v>5</v>
      </c>
      <c r="D635" s="53" t="s">
        <v>6</v>
      </c>
      <c r="E635" s="2" t="s">
        <v>42</v>
      </c>
      <c r="F635" s="2" t="s">
        <v>43</v>
      </c>
      <c r="G635" s="63">
        <v>9</v>
      </c>
      <c r="H635" s="3">
        <v>55.493741307371344</v>
      </c>
      <c r="I635" s="3">
        <f t="shared" si="13"/>
        <v>499.44367176634211</v>
      </c>
    </row>
    <row r="636" spans="2:9">
      <c r="B636" s="2" t="s">
        <v>795</v>
      </c>
      <c r="C636" s="2" t="s">
        <v>5</v>
      </c>
      <c r="D636" s="53" t="s">
        <v>6</v>
      </c>
      <c r="E636" s="2" t="s">
        <v>42</v>
      </c>
      <c r="F636" s="2" t="s">
        <v>8</v>
      </c>
      <c r="G636" s="63">
        <v>5</v>
      </c>
      <c r="H636" s="3">
        <v>55.493741307371344</v>
      </c>
      <c r="I636" s="3">
        <f t="shared" si="13"/>
        <v>277.4687065368567</v>
      </c>
    </row>
    <row r="637" spans="2:9">
      <c r="B637" s="2" t="s">
        <v>1053</v>
      </c>
      <c r="C637" s="2" t="s">
        <v>5</v>
      </c>
      <c r="D637" s="53" t="s">
        <v>6</v>
      </c>
      <c r="E637" s="2" t="s">
        <v>56</v>
      </c>
      <c r="F637" s="2" t="s">
        <v>43</v>
      </c>
      <c r="G637" s="63">
        <v>3</v>
      </c>
      <c r="H637" s="3">
        <v>55.493741307371344</v>
      </c>
      <c r="I637" s="3">
        <f t="shared" si="13"/>
        <v>166.48122392211403</v>
      </c>
    </row>
    <row r="638" spans="2:9">
      <c r="B638" s="2" t="s">
        <v>1212</v>
      </c>
      <c r="C638" s="2" t="s">
        <v>5</v>
      </c>
      <c r="D638" s="53" t="s">
        <v>6</v>
      </c>
      <c r="E638" s="2" t="s">
        <v>56</v>
      </c>
      <c r="F638" s="2" t="s">
        <v>8</v>
      </c>
      <c r="G638" s="63">
        <v>3</v>
      </c>
      <c r="H638" s="3">
        <v>55.493741307371344</v>
      </c>
      <c r="I638" s="3">
        <f t="shared" si="13"/>
        <v>166.48122392211403</v>
      </c>
    </row>
    <row r="639" spans="2:9">
      <c r="B639" s="2" t="s">
        <v>909</v>
      </c>
      <c r="C639" s="2" t="s">
        <v>5</v>
      </c>
      <c r="D639" s="53" t="s">
        <v>6</v>
      </c>
      <c r="E639" s="2" t="s">
        <v>56</v>
      </c>
      <c r="F639" s="2" t="s">
        <v>43</v>
      </c>
      <c r="G639" s="63">
        <v>31</v>
      </c>
      <c r="H639" s="3">
        <v>47.148817802503473</v>
      </c>
      <c r="I639" s="3">
        <f t="shared" si="13"/>
        <v>1461.6133518776076</v>
      </c>
    </row>
    <row r="640" spans="2:9">
      <c r="B640" s="2" t="s">
        <v>911</v>
      </c>
      <c r="C640" s="2" t="s">
        <v>5</v>
      </c>
      <c r="D640" s="53" t="s">
        <v>6</v>
      </c>
      <c r="E640" s="2" t="s">
        <v>56</v>
      </c>
      <c r="F640" s="2" t="s">
        <v>8</v>
      </c>
      <c r="G640" s="63">
        <v>56</v>
      </c>
      <c r="H640" s="3">
        <v>47.148817802503473</v>
      </c>
      <c r="I640" s="3">
        <f t="shared" si="13"/>
        <v>2640.3337969401946</v>
      </c>
    </row>
    <row r="641" spans="2:9">
      <c r="B641" s="2" t="s">
        <v>912</v>
      </c>
      <c r="C641" s="2" t="s">
        <v>5</v>
      </c>
      <c r="D641" s="53" t="s">
        <v>6</v>
      </c>
      <c r="E641" s="2" t="s">
        <v>56</v>
      </c>
      <c r="F641" s="2" t="s">
        <v>46</v>
      </c>
      <c r="G641" s="63">
        <v>390</v>
      </c>
      <c r="H641" s="3">
        <v>47.148817802503473</v>
      </c>
      <c r="I641" s="3">
        <f t="shared" si="13"/>
        <v>18388.038942976353</v>
      </c>
    </row>
    <row r="642" spans="2:9">
      <c r="B642" s="2" t="s">
        <v>913</v>
      </c>
      <c r="C642" s="2" t="s">
        <v>5</v>
      </c>
      <c r="D642" s="53" t="s">
        <v>6</v>
      </c>
      <c r="E642" s="2" t="s">
        <v>56</v>
      </c>
      <c r="F642" s="2" t="s">
        <v>10</v>
      </c>
      <c r="G642" s="63">
        <v>29</v>
      </c>
      <c r="H642" s="3">
        <v>47.148817802503473</v>
      </c>
      <c r="I642" s="3">
        <f t="shared" si="13"/>
        <v>1367.3157162726006</v>
      </c>
    </row>
    <row r="643" spans="2:9">
      <c r="B643" s="2" t="s">
        <v>914</v>
      </c>
      <c r="C643" s="2" t="s">
        <v>5</v>
      </c>
      <c r="D643" s="53" t="s">
        <v>6</v>
      </c>
      <c r="E643" s="2" t="s">
        <v>56</v>
      </c>
      <c r="F643" s="2" t="s">
        <v>12</v>
      </c>
      <c r="G643" s="63">
        <v>34</v>
      </c>
      <c r="H643" s="3">
        <v>47.148817802503473</v>
      </c>
      <c r="I643" s="3">
        <f t="shared" si="13"/>
        <v>1603.059805285118</v>
      </c>
    </row>
    <row r="644" spans="2:9">
      <c r="B644" s="2" t="s">
        <v>897</v>
      </c>
      <c r="C644" s="2" t="s">
        <v>5</v>
      </c>
      <c r="D644" s="53" t="s">
        <v>6</v>
      </c>
      <c r="E644" s="2" t="s">
        <v>684</v>
      </c>
      <c r="F644" s="2" t="s">
        <v>43</v>
      </c>
      <c r="G644" s="63">
        <v>149</v>
      </c>
      <c r="H644" s="3">
        <v>51.321279554937412</v>
      </c>
      <c r="I644" s="3">
        <f t="shared" si="13"/>
        <v>7646.8706536856744</v>
      </c>
    </row>
    <row r="645" spans="2:9">
      <c r="B645" s="2" t="s">
        <v>899</v>
      </c>
      <c r="C645" s="2" t="s">
        <v>5</v>
      </c>
      <c r="D645" s="53" t="s">
        <v>6</v>
      </c>
      <c r="E645" s="2" t="s">
        <v>684</v>
      </c>
      <c r="F645" s="2" t="s">
        <v>8</v>
      </c>
      <c r="G645" s="63">
        <v>1</v>
      </c>
      <c r="H645" s="3">
        <v>51.321279554937412</v>
      </c>
      <c r="I645" s="3">
        <f t="shared" si="13"/>
        <v>51.321279554937412</v>
      </c>
    </row>
    <row r="646" spans="2:9">
      <c r="B646" s="2" t="s">
        <v>900</v>
      </c>
      <c r="C646" s="2" t="s">
        <v>5</v>
      </c>
      <c r="D646" s="53" t="s">
        <v>6</v>
      </c>
      <c r="E646" s="2" t="s">
        <v>684</v>
      </c>
      <c r="F646" s="2" t="s">
        <v>46</v>
      </c>
      <c r="G646" s="63">
        <v>60</v>
      </c>
      <c r="H646" s="3">
        <v>51.321279554937412</v>
      </c>
      <c r="I646" s="3">
        <f t="shared" si="13"/>
        <v>3079.2767732962448</v>
      </c>
    </row>
    <row r="647" spans="2:9">
      <c r="B647" s="2" t="s">
        <v>1627</v>
      </c>
      <c r="C647" s="2" t="s">
        <v>5</v>
      </c>
      <c r="D647" s="53" t="s">
        <v>6</v>
      </c>
      <c r="E647" s="2" t="s">
        <v>1582</v>
      </c>
      <c r="F647" s="2" t="s">
        <v>10</v>
      </c>
      <c r="G647" s="63">
        <v>1</v>
      </c>
      <c r="H647" s="3">
        <v>55</v>
      </c>
      <c r="I647" s="3">
        <f t="shared" si="13"/>
        <v>55</v>
      </c>
    </row>
    <row r="648" spans="2:9">
      <c r="B648" s="2" t="s">
        <v>901</v>
      </c>
      <c r="C648" s="2" t="s">
        <v>5</v>
      </c>
      <c r="D648" s="53" t="s">
        <v>6</v>
      </c>
      <c r="E648" s="2" t="s">
        <v>684</v>
      </c>
      <c r="F648" s="2" t="s">
        <v>12</v>
      </c>
      <c r="G648" s="63">
        <v>69</v>
      </c>
      <c r="H648" s="3">
        <v>51.321279554937412</v>
      </c>
      <c r="I648" s="3">
        <f t="shared" si="13"/>
        <v>3541.1682892906815</v>
      </c>
    </row>
    <row r="649" spans="2:9">
      <c r="B649" s="2" t="s">
        <v>884</v>
      </c>
      <c r="C649" s="2" t="s">
        <v>5</v>
      </c>
      <c r="D649" s="53" t="s">
        <v>6</v>
      </c>
      <c r="E649" s="2" t="s">
        <v>56</v>
      </c>
      <c r="F649" s="2" t="s">
        <v>8</v>
      </c>
      <c r="G649" s="63">
        <v>253</v>
      </c>
      <c r="H649" s="3">
        <v>51.321279554937412</v>
      </c>
      <c r="I649" s="3">
        <f t="shared" si="13"/>
        <v>12984.283727399164</v>
      </c>
    </row>
    <row r="650" spans="2:9">
      <c r="B650" s="2" t="s">
        <v>886</v>
      </c>
      <c r="C650" s="2" t="s">
        <v>5</v>
      </c>
      <c r="D650" s="53" t="s">
        <v>6</v>
      </c>
      <c r="E650" s="2" t="s">
        <v>56</v>
      </c>
      <c r="F650" s="2" t="s">
        <v>46</v>
      </c>
      <c r="G650" s="63">
        <v>434</v>
      </c>
      <c r="H650" s="3">
        <v>51.321279554937412</v>
      </c>
      <c r="I650" s="3">
        <f t="shared" si="13"/>
        <v>22273.435326842839</v>
      </c>
    </row>
    <row r="651" spans="2:9">
      <c r="B651" s="2" t="s">
        <v>887</v>
      </c>
      <c r="C651" s="2" t="s">
        <v>5</v>
      </c>
      <c r="D651" s="53" t="s">
        <v>6</v>
      </c>
      <c r="E651" s="2" t="s">
        <v>56</v>
      </c>
      <c r="F651" s="2" t="s">
        <v>628</v>
      </c>
      <c r="G651" s="63">
        <v>2</v>
      </c>
      <c r="H651" s="3">
        <v>51.321279554937412</v>
      </c>
      <c r="I651" s="3">
        <f t="shared" si="13"/>
        <v>102.64255910987482</v>
      </c>
    </row>
    <row r="652" spans="2:9">
      <c r="B652" s="2" t="s">
        <v>888</v>
      </c>
      <c r="C652" s="2" t="s">
        <v>5</v>
      </c>
      <c r="D652" s="53" t="s">
        <v>6</v>
      </c>
      <c r="E652" s="2" t="s">
        <v>56</v>
      </c>
      <c r="F652" s="2" t="s">
        <v>10</v>
      </c>
      <c r="G652" s="63">
        <v>68</v>
      </c>
      <c r="H652" s="3">
        <v>51.321279554937412</v>
      </c>
      <c r="I652" s="3">
        <f t="shared" si="13"/>
        <v>3489.847009735744</v>
      </c>
    </row>
    <row r="653" spans="2:9">
      <c r="B653" s="2" t="s">
        <v>889</v>
      </c>
      <c r="C653" s="2" t="s">
        <v>5</v>
      </c>
      <c r="D653" s="53" t="s">
        <v>6</v>
      </c>
      <c r="E653" s="2" t="s">
        <v>56</v>
      </c>
      <c r="F653" s="2" t="s">
        <v>12</v>
      </c>
      <c r="G653" s="63">
        <v>71</v>
      </c>
      <c r="H653" s="3">
        <v>51.321279554937412</v>
      </c>
      <c r="I653" s="3">
        <f t="shared" si="13"/>
        <v>3643.8108484005561</v>
      </c>
    </row>
    <row r="654" spans="2:9">
      <c r="B654" s="2" t="s">
        <v>1213</v>
      </c>
      <c r="C654" s="2" t="s">
        <v>5</v>
      </c>
      <c r="D654" s="53" t="s">
        <v>6</v>
      </c>
      <c r="E654" s="2" t="s">
        <v>28</v>
      </c>
      <c r="F654" s="2" t="s">
        <v>43</v>
      </c>
      <c r="G654" s="63">
        <v>2</v>
      </c>
      <c r="H654" s="3">
        <v>74.965229485396378</v>
      </c>
      <c r="I654" s="3">
        <f t="shared" si="13"/>
        <v>149.93045897079276</v>
      </c>
    </row>
    <row r="655" spans="2:9">
      <c r="B655" s="2" t="s">
        <v>1487</v>
      </c>
      <c r="C655" s="2" t="s">
        <v>5</v>
      </c>
      <c r="D655" s="53" t="s">
        <v>6</v>
      </c>
      <c r="E655" s="2" t="s">
        <v>28</v>
      </c>
      <c r="F655" s="2" t="s">
        <v>8</v>
      </c>
      <c r="G655" s="63">
        <v>1</v>
      </c>
      <c r="H655" s="3">
        <v>74.965229485396378</v>
      </c>
      <c r="I655" s="3">
        <f t="shared" si="13"/>
        <v>74.965229485396378</v>
      </c>
    </row>
    <row r="656" spans="2:9">
      <c r="B656" s="2" t="s">
        <v>1214</v>
      </c>
      <c r="C656" s="2" t="s">
        <v>5</v>
      </c>
      <c r="D656" s="53" t="s">
        <v>6</v>
      </c>
      <c r="E656" s="2" t="s">
        <v>28</v>
      </c>
      <c r="F656" s="2" t="s">
        <v>12</v>
      </c>
      <c r="G656" s="63">
        <v>1</v>
      </c>
      <c r="H656" s="3">
        <v>74.965229485396378</v>
      </c>
      <c r="I656" s="3">
        <f t="shared" si="13"/>
        <v>74.965229485396378</v>
      </c>
    </row>
    <row r="657" spans="2:9">
      <c r="B657" s="2" t="s">
        <v>840</v>
      </c>
      <c r="C657" s="2" t="s">
        <v>5</v>
      </c>
      <c r="D657" s="53" t="s">
        <v>6</v>
      </c>
      <c r="E657" s="2" t="s">
        <v>68</v>
      </c>
      <c r="F657" s="2" t="s">
        <v>43</v>
      </c>
      <c r="G657" s="63">
        <v>2</v>
      </c>
      <c r="H657" s="3">
        <v>74.965229485396378</v>
      </c>
      <c r="I657" s="3">
        <f t="shared" si="13"/>
        <v>149.93045897079276</v>
      </c>
    </row>
    <row r="658" spans="2:9">
      <c r="B658" s="2" t="s">
        <v>842</v>
      </c>
      <c r="C658" s="2" t="s">
        <v>5</v>
      </c>
      <c r="D658" s="53" t="s">
        <v>6</v>
      </c>
      <c r="E658" s="2" t="s">
        <v>68</v>
      </c>
      <c r="F658" s="2" t="s">
        <v>46</v>
      </c>
      <c r="G658" s="63">
        <v>1</v>
      </c>
      <c r="H658" s="3">
        <v>74.965229485396378</v>
      </c>
      <c r="I658" s="3">
        <f t="shared" si="13"/>
        <v>74.965229485396378</v>
      </c>
    </row>
    <row r="659" spans="2:9">
      <c r="B659" s="2" t="s">
        <v>843</v>
      </c>
      <c r="C659" s="2" t="s">
        <v>5</v>
      </c>
      <c r="D659" s="53" t="s">
        <v>6</v>
      </c>
      <c r="E659" s="2" t="s">
        <v>68</v>
      </c>
      <c r="F659" s="2" t="s">
        <v>12</v>
      </c>
      <c r="G659" s="63">
        <v>1</v>
      </c>
      <c r="H659" s="3">
        <v>74.965229485396378</v>
      </c>
      <c r="I659" s="3">
        <f t="shared" si="13"/>
        <v>74.965229485396378</v>
      </c>
    </row>
    <row r="660" spans="2:9">
      <c r="B660" s="2" t="s">
        <v>618</v>
      </c>
      <c r="C660" s="2" t="s">
        <v>5</v>
      </c>
      <c r="D660" s="53" t="s">
        <v>6</v>
      </c>
      <c r="E660" s="2" t="s">
        <v>68</v>
      </c>
      <c r="F660" s="2" t="s">
        <v>43</v>
      </c>
      <c r="G660" s="63">
        <v>8</v>
      </c>
      <c r="H660" s="3">
        <v>69.401947148817797</v>
      </c>
      <c r="I660" s="3">
        <f t="shared" si="13"/>
        <v>555.21557719054238</v>
      </c>
    </row>
    <row r="661" spans="2:9">
      <c r="B661" s="2" t="s">
        <v>620</v>
      </c>
      <c r="C661" s="2" t="s">
        <v>5</v>
      </c>
      <c r="D661" s="53" t="s">
        <v>6</v>
      </c>
      <c r="E661" s="2" t="s">
        <v>68</v>
      </c>
      <c r="F661" s="2" t="s">
        <v>8</v>
      </c>
      <c r="G661" s="63">
        <v>10</v>
      </c>
      <c r="H661" s="3">
        <v>69.401947148817797</v>
      </c>
      <c r="I661" s="3">
        <f t="shared" si="13"/>
        <v>694.01947148817794</v>
      </c>
    </row>
    <row r="662" spans="2:9">
      <c r="B662" s="2" t="s">
        <v>621</v>
      </c>
      <c r="C662" s="2" t="s">
        <v>5</v>
      </c>
      <c r="D662" s="53" t="s">
        <v>6</v>
      </c>
      <c r="E662" s="2" t="s">
        <v>68</v>
      </c>
      <c r="F662" s="2" t="s">
        <v>46</v>
      </c>
      <c r="G662" s="63">
        <v>2</v>
      </c>
      <c r="H662" s="3">
        <v>69.401947148817797</v>
      </c>
      <c r="I662" s="3">
        <f t="shared" si="13"/>
        <v>138.80389429763559</v>
      </c>
    </row>
    <row r="663" spans="2:9">
      <c r="B663" s="2" t="s">
        <v>1628</v>
      </c>
      <c r="C663" s="2" t="s">
        <v>5</v>
      </c>
      <c r="D663" s="53" t="s">
        <v>6</v>
      </c>
      <c r="E663" s="2" t="s">
        <v>1568</v>
      </c>
      <c r="F663" s="2" t="s">
        <v>628</v>
      </c>
      <c r="G663" s="63">
        <v>1</v>
      </c>
      <c r="H663" s="3">
        <v>55</v>
      </c>
      <c r="I663" s="3">
        <f t="shared" si="13"/>
        <v>55</v>
      </c>
    </row>
    <row r="664" spans="2:9">
      <c r="B664" s="2" t="s">
        <v>622</v>
      </c>
      <c r="C664" s="2" t="s">
        <v>5</v>
      </c>
      <c r="D664" s="53" t="s">
        <v>6</v>
      </c>
      <c r="E664" s="2" t="s">
        <v>68</v>
      </c>
      <c r="F664" s="2" t="s">
        <v>10</v>
      </c>
      <c r="G664" s="63">
        <v>2</v>
      </c>
      <c r="H664" s="3">
        <v>69.401947148817797</v>
      </c>
      <c r="I664" s="3">
        <f t="shared" si="13"/>
        <v>138.80389429763559</v>
      </c>
    </row>
    <row r="665" spans="2:9">
      <c r="B665" s="2" t="s">
        <v>623</v>
      </c>
      <c r="C665" s="2" t="s">
        <v>5</v>
      </c>
      <c r="D665" s="53" t="s">
        <v>6</v>
      </c>
      <c r="E665" s="2" t="s">
        <v>68</v>
      </c>
      <c r="F665" s="2" t="s">
        <v>43</v>
      </c>
      <c r="G665" s="63">
        <v>22</v>
      </c>
      <c r="H665" s="3">
        <v>74.965229485396378</v>
      </c>
      <c r="I665" s="3">
        <f t="shared" si="13"/>
        <v>1649.2350486787204</v>
      </c>
    </row>
    <row r="666" spans="2:9">
      <c r="B666" s="2" t="s">
        <v>625</v>
      </c>
      <c r="C666" s="2" t="s">
        <v>5</v>
      </c>
      <c r="D666" s="53" t="s">
        <v>6</v>
      </c>
      <c r="E666" s="2" t="s">
        <v>68</v>
      </c>
      <c r="F666" s="2" t="s">
        <v>8</v>
      </c>
      <c r="G666" s="63">
        <v>40</v>
      </c>
      <c r="H666" s="3">
        <v>74.965229485396378</v>
      </c>
      <c r="I666" s="3">
        <f t="shared" si="13"/>
        <v>2998.6091794158551</v>
      </c>
    </row>
    <row r="667" spans="2:9">
      <c r="B667" s="2" t="s">
        <v>626</v>
      </c>
      <c r="C667" s="2" t="s">
        <v>5</v>
      </c>
      <c r="D667" s="53" t="s">
        <v>6</v>
      </c>
      <c r="E667" s="2" t="s">
        <v>68</v>
      </c>
      <c r="F667" s="2" t="s">
        <v>46</v>
      </c>
      <c r="G667" s="63">
        <v>37</v>
      </c>
      <c r="H667" s="3">
        <v>74.965229485396378</v>
      </c>
      <c r="I667" s="3">
        <f t="shared" si="13"/>
        <v>2773.7134909596662</v>
      </c>
    </row>
    <row r="668" spans="2:9">
      <c r="B668" s="2" t="s">
        <v>627</v>
      </c>
      <c r="C668" s="2" t="s">
        <v>5</v>
      </c>
      <c r="D668" s="53" t="s">
        <v>6</v>
      </c>
      <c r="E668" s="2" t="s">
        <v>68</v>
      </c>
      <c r="F668" s="2" t="s">
        <v>628</v>
      </c>
      <c r="G668" s="63">
        <v>10</v>
      </c>
      <c r="H668" s="3">
        <v>74.965229485396378</v>
      </c>
      <c r="I668" s="3">
        <f t="shared" si="13"/>
        <v>749.65229485396378</v>
      </c>
    </row>
    <row r="669" spans="2:9">
      <c r="B669" s="2" t="s">
        <v>629</v>
      </c>
      <c r="C669" s="2" t="s">
        <v>5</v>
      </c>
      <c r="D669" s="53" t="s">
        <v>6</v>
      </c>
      <c r="E669" s="2" t="s">
        <v>68</v>
      </c>
      <c r="F669" s="2" t="s">
        <v>10</v>
      </c>
      <c r="G669" s="63">
        <v>17</v>
      </c>
      <c r="H669" s="3">
        <v>74.965229485396378</v>
      </c>
      <c r="I669" s="3">
        <f t="shared" si="13"/>
        <v>1274.4089012517384</v>
      </c>
    </row>
    <row r="670" spans="2:9">
      <c r="B670" s="2" t="s">
        <v>630</v>
      </c>
      <c r="C670" s="2" t="s">
        <v>5</v>
      </c>
      <c r="D670" s="53" t="s">
        <v>6</v>
      </c>
      <c r="E670" s="2" t="s">
        <v>68</v>
      </c>
      <c r="F670" s="2" t="s">
        <v>12</v>
      </c>
      <c r="G670" s="63">
        <v>17</v>
      </c>
      <c r="H670" s="3">
        <v>74.965229485396378</v>
      </c>
      <c r="I670" s="3">
        <f t="shared" si="13"/>
        <v>1274.4089012517384</v>
      </c>
    </row>
    <row r="671" spans="2:9">
      <c r="B671" s="2" t="s">
        <v>631</v>
      </c>
      <c r="C671" s="2" t="s">
        <v>5</v>
      </c>
      <c r="D671" s="53" t="s">
        <v>6</v>
      </c>
      <c r="E671" s="2" t="s">
        <v>68</v>
      </c>
      <c r="F671" s="2" t="s">
        <v>632</v>
      </c>
      <c r="G671" s="63">
        <v>3</v>
      </c>
      <c r="H671" s="3">
        <v>74.965229485396378</v>
      </c>
      <c r="I671" s="3">
        <f t="shared" si="13"/>
        <v>224.89568845618913</v>
      </c>
    </row>
    <row r="672" spans="2:9">
      <c r="B672" s="2" t="s">
        <v>633</v>
      </c>
      <c r="C672" s="2" t="s">
        <v>5</v>
      </c>
      <c r="D672" s="53" t="s">
        <v>6</v>
      </c>
      <c r="E672" s="2" t="s">
        <v>86</v>
      </c>
      <c r="F672" s="2" t="s">
        <v>43</v>
      </c>
      <c r="G672" s="63">
        <v>2</v>
      </c>
      <c r="H672" s="3">
        <v>74.965229485396378</v>
      </c>
      <c r="I672" s="3">
        <f t="shared" si="13"/>
        <v>149.93045897079276</v>
      </c>
    </row>
    <row r="673" spans="2:9">
      <c r="B673" s="2" t="s">
        <v>635</v>
      </c>
      <c r="C673" s="2" t="s">
        <v>5</v>
      </c>
      <c r="D673" s="53" t="s">
        <v>6</v>
      </c>
      <c r="E673" s="2" t="s">
        <v>86</v>
      </c>
      <c r="F673" s="2" t="s">
        <v>8</v>
      </c>
      <c r="G673" s="63">
        <v>2</v>
      </c>
      <c r="H673" s="3">
        <v>74.965229485396378</v>
      </c>
      <c r="I673" s="3">
        <f t="shared" si="13"/>
        <v>149.93045897079276</v>
      </c>
    </row>
    <row r="674" spans="2:9">
      <c r="B674" s="2" t="s">
        <v>636</v>
      </c>
      <c r="C674" s="2" t="s">
        <v>5</v>
      </c>
      <c r="D674" s="53" t="s">
        <v>6</v>
      </c>
      <c r="E674" s="2" t="s">
        <v>86</v>
      </c>
      <c r="F674" s="2" t="s">
        <v>46</v>
      </c>
      <c r="G674" s="63">
        <v>1</v>
      </c>
      <c r="H674" s="3">
        <v>74.965229485396378</v>
      </c>
      <c r="I674" s="3">
        <f t="shared" si="13"/>
        <v>74.965229485396378</v>
      </c>
    </row>
    <row r="675" spans="2:9">
      <c r="B675" s="2" t="s">
        <v>637</v>
      </c>
      <c r="C675" s="2" t="s">
        <v>5</v>
      </c>
      <c r="D675" s="53" t="s">
        <v>6</v>
      </c>
      <c r="E675" s="2" t="s">
        <v>86</v>
      </c>
      <c r="F675" s="2" t="s">
        <v>628</v>
      </c>
      <c r="G675" s="63">
        <v>4</v>
      </c>
      <c r="H675" s="3">
        <v>74.965229485396378</v>
      </c>
      <c r="I675" s="3">
        <f t="shared" si="13"/>
        <v>299.86091794158551</v>
      </c>
    </row>
    <row r="676" spans="2:9">
      <c r="B676" s="2" t="s">
        <v>638</v>
      </c>
      <c r="C676" s="2" t="s">
        <v>5</v>
      </c>
      <c r="D676" s="53" t="s">
        <v>6</v>
      </c>
      <c r="E676" s="2" t="s">
        <v>86</v>
      </c>
      <c r="F676" s="2" t="s">
        <v>12</v>
      </c>
      <c r="G676" s="63">
        <v>1</v>
      </c>
      <c r="H676" s="3">
        <v>74.965229485396378</v>
      </c>
      <c r="I676" s="3">
        <f t="shared" si="13"/>
        <v>74.965229485396378</v>
      </c>
    </row>
    <row r="677" spans="2:9">
      <c r="B677" s="2" t="s">
        <v>725</v>
      </c>
      <c r="C677" s="2" t="s">
        <v>5</v>
      </c>
      <c r="D677" s="53" t="s">
        <v>6</v>
      </c>
      <c r="E677" s="2" t="s">
        <v>68</v>
      </c>
      <c r="F677" s="2" t="s">
        <v>727</v>
      </c>
      <c r="G677" s="63">
        <v>7</v>
      </c>
      <c r="H677" s="3">
        <v>69.401947148817797</v>
      </c>
      <c r="I677" s="3">
        <f t="shared" si="13"/>
        <v>485.81363004172459</v>
      </c>
    </row>
    <row r="678" spans="2:9">
      <c r="B678" s="2" t="s">
        <v>728</v>
      </c>
      <c r="C678" s="2" t="s">
        <v>5</v>
      </c>
      <c r="D678" s="53" t="s">
        <v>6</v>
      </c>
      <c r="E678" s="2" t="s">
        <v>68</v>
      </c>
      <c r="F678" s="2" t="s">
        <v>729</v>
      </c>
      <c r="G678" s="63">
        <v>2</v>
      </c>
      <c r="H678" s="3">
        <v>69.401947148817797</v>
      </c>
      <c r="I678" s="3">
        <f t="shared" si="13"/>
        <v>138.80389429763559</v>
      </c>
    </row>
    <row r="679" spans="2:9">
      <c r="B679" s="2" t="s">
        <v>722</v>
      </c>
      <c r="C679" s="2" t="s">
        <v>5</v>
      </c>
      <c r="D679" s="53" t="s">
        <v>6</v>
      </c>
      <c r="E679" s="2" t="s">
        <v>473</v>
      </c>
      <c r="F679" s="2" t="s">
        <v>707</v>
      </c>
      <c r="G679" s="63">
        <v>20</v>
      </c>
      <c r="H679" s="3">
        <v>69.401947148817797</v>
      </c>
      <c r="I679" s="3">
        <f t="shared" si="13"/>
        <v>1388.0389429763559</v>
      </c>
    </row>
    <row r="680" spans="2:9">
      <c r="B680" s="2" t="s">
        <v>724</v>
      </c>
      <c r="C680" s="2" t="s">
        <v>5</v>
      </c>
      <c r="D680" s="53" t="s">
        <v>6</v>
      </c>
      <c r="E680" s="2" t="s">
        <v>473</v>
      </c>
      <c r="F680" s="2" t="s">
        <v>709</v>
      </c>
      <c r="G680" s="63">
        <v>6</v>
      </c>
      <c r="H680" s="3">
        <v>69.401947148817797</v>
      </c>
      <c r="I680" s="3">
        <f t="shared" si="13"/>
        <v>416.41168289290681</v>
      </c>
    </row>
    <row r="681" spans="2:9">
      <c r="B681" s="2" t="s">
        <v>778</v>
      </c>
      <c r="C681" s="2" t="s">
        <v>5</v>
      </c>
      <c r="D681" s="53" t="s">
        <v>6</v>
      </c>
      <c r="E681" s="2" t="s">
        <v>117</v>
      </c>
      <c r="F681" s="2" t="s">
        <v>43</v>
      </c>
      <c r="G681" s="63">
        <v>2</v>
      </c>
      <c r="H681" s="3">
        <v>74.965229485396378</v>
      </c>
      <c r="I681" s="3">
        <f t="shared" si="13"/>
        <v>149.93045897079276</v>
      </c>
    </row>
    <row r="682" spans="2:9">
      <c r="B682" s="2" t="s">
        <v>780</v>
      </c>
      <c r="C682" s="2" t="s">
        <v>5</v>
      </c>
      <c r="D682" s="53" t="s">
        <v>6</v>
      </c>
      <c r="E682" s="2" t="s">
        <v>117</v>
      </c>
      <c r="F682" s="2" t="s">
        <v>8</v>
      </c>
      <c r="G682" s="63">
        <v>2</v>
      </c>
      <c r="H682" s="3">
        <v>74.965229485396378</v>
      </c>
      <c r="I682" s="3">
        <f t="shared" si="13"/>
        <v>149.93045897079276</v>
      </c>
    </row>
    <row r="683" spans="2:9">
      <c r="B683" s="2" t="s">
        <v>676</v>
      </c>
      <c r="C683" s="2" t="s">
        <v>5</v>
      </c>
      <c r="D683" s="53" t="s">
        <v>6</v>
      </c>
      <c r="E683" s="2" t="s">
        <v>42</v>
      </c>
      <c r="F683" s="2" t="s">
        <v>46</v>
      </c>
      <c r="G683" s="63">
        <v>2</v>
      </c>
      <c r="H683" s="3">
        <v>88.873435326842838</v>
      </c>
      <c r="I683" s="3">
        <f t="shared" si="13"/>
        <v>177.74687065368568</v>
      </c>
    </row>
    <row r="684" spans="2:9">
      <c r="B684" s="2" t="s">
        <v>771</v>
      </c>
      <c r="C684" s="2" t="s">
        <v>5</v>
      </c>
      <c r="D684" s="53" t="s">
        <v>6</v>
      </c>
      <c r="E684" s="2" t="s">
        <v>117</v>
      </c>
      <c r="F684" s="2" t="s">
        <v>8</v>
      </c>
      <c r="G684" s="63">
        <v>2</v>
      </c>
      <c r="H684" s="3">
        <v>88.873435326842838</v>
      </c>
      <c r="I684" s="3">
        <f t="shared" si="13"/>
        <v>177.74687065368568</v>
      </c>
    </row>
    <row r="685" spans="2:9">
      <c r="B685" s="2" t="s">
        <v>773</v>
      </c>
      <c r="C685" s="2" t="s">
        <v>5</v>
      </c>
      <c r="D685" s="53" t="s">
        <v>6</v>
      </c>
      <c r="E685" s="2" t="s">
        <v>117</v>
      </c>
      <c r="F685" s="2" t="s">
        <v>46</v>
      </c>
      <c r="G685" s="63">
        <v>1</v>
      </c>
      <c r="H685" s="3">
        <v>88.873435326842838</v>
      </c>
      <c r="I685" s="3">
        <f t="shared" si="13"/>
        <v>88.873435326842838</v>
      </c>
    </row>
    <row r="686" spans="2:9">
      <c r="B686" s="2" t="s">
        <v>774</v>
      </c>
      <c r="C686" s="2" t="s">
        <v>5</v>
      </c>
      <c r="D686" s="53" t="s">
        <v>6</v>
      </c>
      <c r="E686" s="2" t="s">
        <v>117</v>
      </c>
      <c r="F686" s="2" t="s">
        <v>12</v>
      </c>
      <c r="G686" s="63">
        <v>1</v>
      </c>
      <c r="H686" s="3">
        <v>88.873435326842838</v>
      </c>
      <c r="I686" s="3">
        <f t="shared" si="13"/>
        <v>88.873435326842838</v>
      </c>
    </row>
    <row r="687" spans="2:9">
      <c r="B687" s="2" t="s">
        <v>1629</v>
      </c>
      <c r="C687" s="2" t="s">
        <v>5</v>
      </c>
      <c r="D687" s="53" t="s">
        <v>6</v>
      </c>
      <c r="E687" s="2" t="s">
        <v>1568</v>
      </c>
      <c r="F687" s="2" t="s">
        <v>8</v>
      </c>
      <c r="G687" s="63">
        <v>1</v>
      </c>
      <c r="H687" s="3">
        <v>55</v>
      </c>
      <c r="I687" s="3">
        <f t="shared" si="13"/>
        <v>55</v>
      </c>
    </row>
    <row r="688" spans="2:9">
      <c r="B688" s="2" t="s">
        <v>1221</v>
      </c>
      <c r="C688" s="2" t="s">
        <v>5</v>
      </c>
      <c r="D688" s="53" t="s">
        <v>6</v>
      </c>
      <c r="E688" s="2" t="s">
        <v>86</v>
      </c>
      <c r="F688" s="2" t="s">
        <v>10</v>
      </c>
      <c r="G688" s="63">
        <v>1</v>
      </c>
      <c r="H688" s="3">
        <v>88.873435326842838</v>
      </c>
      <c r="I688" s="3">
        <f t="shared" si="13"/>
        <v>88.873435326842838</v>
      </c>
    </row>
    <row r="689" spans="2:9">
      <c r="B689" s="2" t="s">
        <v>1222</v>
      </c>
      <c r="C689" s="2" t="s">
        <v>5</v>
      </c>
      <c r="D689" s="53" t="s">
        <v>6</v>
      </c>
      <c r="E689" s="2" t="s">
        <v>86</v>
      </c>
      <c r="F689" s="2" t="s">
        <v>12</v>
      </c>
      <c r="G689" s="63">
        <v>1</v>
      </c>
      <c r="H689" s="3">
        <v>88.873435326842838</v>
      </c>
      <c r="I689" s="3">
        <f t="shared" si="13"/>
        <v>88.873435326842838</v>
      </c>
    </row>
    <row r="690" spans="2:9">
      <c r="B690" s="2" t="s">
        <v>716</v>
      </c>
      <c r="C690" s="2" t="s">
        <v>5</v>
      </c>
      <c r="D690" s="53" t="s">
        <v>6</v>
      </c>
      <c r="E690" s="2" t="s">
        <v>42</v>
      </c>
      <c r="F690" s="2" t="s">
        <v>707</v>
      </c>
      <c r="G690" s="63">
        <v>1</v>
      </c>
      <c r="H690" s="3">
        <v>97.218358831710702</v>
      </c>
      <c r="I690" s="3">
        <f t="shared" ref="I690:I753" si="14">+H690*G690</f>
        <v>97.218358831710702</v>
      </c>
    </row>
    <row r="691" spans="2:9">
      <c r="B691" s="2" t="s">
        <v>1223</v>
      </c>
      <c r="C691" s="2" t="s">
        <v>5</v>
      </c>
      <c r="D691" s="53" t="s">
        <v>6</v>
      </c>
      <c r="E691" s="2" t="s">
        <v>56</v>
      </c>
      <c r="F691" s="2" t="s">
        <v>46</v>
      </c>
      <c r="G691" s="63">
        <v>2</v>
      </c>
      <c r="H691" s="3">
        <v>74.965229485396378</v>
      </c>
      <c r="I691" s="3">
        <f t="shared" si="14"/>
        <v>149.93045897079276</v>
      </c>
    </row>
    <row r="692" spans="2:9">
      <c r="B692" s="2" t="s">
        <v>1224</v>
      </c>
      <c r="C692" s="2" t="s">
        <v>5</v>
      </c>
      <c r="D692" s="53" t="s">
        <v>6</v>
      </c>
      <c r="E692" s="2" t="s">
        <v>647</v>
      </c>
      <c r="F692" s="2" t="s">
        <v>43</v>
      </c>
      <c r="G692" s="63">
        <v>1</v>
      </c>
      <c r="H692" s="3">
        <v>47.148817802503473</v>
      </c>
      <c r="I692" s="3">
        <f t="shared" si="14"/>
        <v>47.148817802503473</v>
      </c>
    </row>
    <row r="693" spans="2:9">
      <c r="B693" s="2" t="s">
        <v>1225</v>
      </c>
      <c r="C693" s="2" t="s">
        <v>5</v>
      </c>
      <c r="D693" s="53" t="s">
        <v>6</v>
      </c>
      <c r="E693" s="2" t="s">
        <v>647</v>
      </c>
      <c r="F693" s="2" t="s">
        <v>8</v>
      </c>
      <c r="G693" s="63">
        <v>4</v>
      </c>
      <c r="H693" s="3">
        <v>47.148817802503473</v>
      </c>
      <c r="I693" s="3">
        <f t="shared" si="14"/>
        <v>188.59527121001389</v>
      </c>
    </row>
    <row r="694" spans="2:9">
      <c r="B694" s="2" t="s">
        <v>1226</v>
      </c>
      <c r="C694" s="2" t="s">
        <v>5</v>
      </c>
      <c r="D694" s="53" t="s">
        <v>6</v>
      </c>
      <c r="E694" s="2" t="s">
        <v>647</v>
      </c>
      <c r="F694" s="2" t="s">
        <v>46</v>
      </c>
      <c r="G694" s="63">
        <v>3</v>
      </c>
      <c r="H694" s="3">
        <v>47.148817802503473</v>
      </c>
      <c r="I694" s="3">
        <f t="shared" si="14"/>
        <v>141.44645340751043</v>
      </c>
    </row>
    <row r="695" spans="2:9">
      <c r="B695" s="2" t="s">
        <v>980</v>
      </c>
      <c r="C695" s="2" t="s">
        <v>5</v>
      </c>
      <c r="D695" s="53" t="s">
        <v>6</v>
      </c>
      <c r="E695" s="2" t="s">
        <v>28</v>
      </c>
      <c r="F695" s="2" t="s">
        <v>43</v>
      </c>
      <c r="G695" s="63">
        <v>9</v>
      </c>
      <c r="H695" s="3">
        <v>51.321279554937412</v>
      </c>
      <c r="I695" s="3">
        <f t="shared" si="14"/>
        <v>461.8915159944367</v>
      </c>
    </row>
    <row r="696" spans="2:9">
      <c r="B696" s="2" t="s">
        <v>982</v>
      </c>
      <c r="C696" s="2" t="s">
        <v>5</v>
      </c>
      <c r="D696" s="53" t="s">
        <v>6</v>
      </c>
      <c r="E696" s="2" t="s">
        <v>28</v>
      </c>
      <c r="F696" s="2" t="s">
        <v>8</v>
      </c>
      <c r="G696" s="63">
        <v>19</v>
      </c>
      <c r="H696" s="3">
        <v>51.321279554937412</v>
      </c>
      <c r="I696" s="3">
        <f t="shared" si="14"/>
        <v>975.10431154381081</v>
      </c>
    </row>
    <row r="697" spans="2:9">
      <c r="B697" s="2" t="s">
        <v>983</v>
      </c>
      <c r="C697" s="2" t="s">
        <v>5</v>
      </c>
      <c r="D697" s="53" t="s">
        <v>6</v>
      </c>
      <c r="E697" s="2" t="s">
        <v>28</v>
      </c>
      <c r="F697" s="2" t="s">
        <v>46</v>
      </c>
      <c r="G697" s="63">
        <v>78</v>
      </c>
      <c r="H697" s="3">
        <v>51.321279554937412</v>
      </c>
      <c r="I697" s="3">
        <f t="shared" si="14"/>
        <v>4003.0598052851183</v>
      </c>
    </row>
    <row r="698" spans="2:9">
      <c r="B698" s="2" t="s">
        <v>984</v>
      </c>
      <c r="C698" s="2" t="s">
        <v>5</v>
      </c>
      <c r="D698" s="53" t="s">
        <v>6</v>
      </c>
      <c r="E698" s="2" t="s">
        <v>28</v>
      </c>
      <c r="F698" s="2" t="s">
        <v>10</v>
      </c>
      <c r="G698" s="63">
        <v>11</v>
      </c>
      <c r="H698" s="3">
        <v>51.321279554937412</v>
      </c>
      <c r="I698" s="3">
        <f t="shared" si="14"/>
        <v>564.53407510431157</v>
      </c>
    </row>
    <row r="699" spans="2:9">
      <c r="B699" s="2" t="s">
        <v>985</v>
      </c>
      <c r="C699" s="2" t="s">
        <v>5</v>
      </c>
      <c r="D699" s="53" t="s">
        <v>6</v>
      </c>
      <c r="E699" s="2" t="s">
        <v>28</v>
      </c>
      <c r="F699" s="2" t="s">
        <v>12</v>
      </c>
      <c r="G699" s="63">
        <v>9</v>
      </c>
      <c r="H699" s="3">
        <v>51.321279554937412</v>
      </c>
      <c r="I699" s="3">
        <f t="shared" si="14"/>
        <v>461.8915159944367</v>
      </c>
    </row>
    <row r="700" spans="2:9">
      <c r="B700" s="2" t="s">
        <v>974</v>
      </c>
      <c r="C700" s="2" t="s">
        <v>5</v>
      </c>
      <c r="D700" s="53" t="s">
        <v>6</v>
      </c>
      <c r="E700" s="2" t="s">
        <v>68</v>
      </c>
      <c r="F700" s="2" t="s">
        <v>43</v>
      </c>
      <c r="G700" s="63">
        <v>5</v>
      </c>
      <c r="H700" s="3">
        <v>51.321279554937412</v>
      </c>
      <c r="I700" s="3">
        <f t="shared" si="14"/>
        <v>256.60639777468708</v>
      </c>
    </row>
    <row r="701" spans="2:9">
      <c r="B701" s="2" t="s">
        <v>976</v>
      </c>
      <c r="C701" s="2" t="s">
        <v>5</v>
      </c>
      <c r="D701" s="53" t="s">
        <v>6</v>
      </c>
      <c r="E701" s="2" t="s">
        <v>68</v>
      </c>
      <c r="F701" s="2" t="s">
        <v>8</v>
      </c>
      <c r="G701" s="63">
        <v>63</v>
      </c>
      <c r="H701" s="3">
        <v>51.321279554937412</v>
      </c>
      <c r="I701" s="3">
        <f t="shared" si="14"/>
        <v>3233.2406119610569</v>
      </c>
    </row>
    <row r="702" spans="2:9">
      <c r="B702" s="2" t="s">
        <v>977</v>
      </c>
      <c r="C702" s="2" t="s">
        <v>5</v>
      </c>
      <c r="D702" s="53" t="s">
        <v>6</v>
      </c>
      <c r="E702" s="2" t="s">
        <v>68</v>
      </c>
      <c r="F702" s="2" t="s">
        <v>46</v>
      </c>
      <c r="G702" s="63">
        <v>255</v>
      </c>
      <c r="H702" s="3">
        <v>51.321279554937412</v>
      </c>
      <c r="I702" s="3">
        <f t="shared" si="14"/>
        <v>13086.92628650904</v>
      </c>
    </row>
    <row r="703" spans="2:9">
      <c r="B703" s="2" t="s">
        <v>978</v>
      </c>
      <c r="C703" s="2" t="s">
        <v>5</v>
      </c>
      <c r="D703" s="53" t="s">
        <v>6</v>
      </c>
      <c r="E703" s="2" t="s">
        <v>68</v>
      </c>
      <c r="F703" s="2" t="s">
        <v>10</v>
      </c>
      <c r="G703" s="63">
        <v>198</v>
      </c>
      <c r="H703" s="3">
        <v>51.321279554937412</v>
      </c>
      <c r="I703" s="3">
        <f t="shared" si="14"/>
        <v>10161.613351877608</v>
      </c>
    </row>
    <row r="704" spans="2:9">
      <c r="B704" s="2" t="s">
        <v>979</v>
      </c>
      <c r="C704" s="2" t="s">
        <v>5</v>
      </c>
      <c r="D704" s="53" t="s">
        <v>6</v>
      </c>
      <c r="E704" s="2" t="s">
        <v>68</v>
      </c>
      <c r="F704" s="2" t="s">
        <v>12</v>
      </c>
      <c r="G704" s="63">
        <v>98</v>
      </c>
      <c r="H704" s="3">
        <v>51.321279554937412</v>
      </c>
      <c r="I704" s="3">
        <f t="shared" si="14"/>
        <v>5029.4853963838668</v>
      </c>
    </row>
    <row r="705" spans="2:9">
      <c r="B705" s="2" t="s">
        <v>986</v>
      </c>
      <c r="C705" s="2" t="s">
        <v>5</v>
      </c>
      <c r="D705" s="53" t="s">
        <v>6</v>
      </c>
      <c r="E705" s="2" t="s">
        <v>988</v>
      </c>
      <c r="F705" s="2" t="s">
        <v>8</v>
      </c>
      <c r="G705" s="63">
        <v>2</v>
      </c>
      <c r="H705" s="3">
        <v>51.321279554937412</v>
      </c>
      <c r="I705" s="3">
        <f t="shared" si="14"/>
        <v>102.64255910987482</v>
      </c>
    </row>
    <row r="706" spans="2:9">
      <c r="B706" s="2" t="s">
        <v>989</v>
      </c>
      <c r="C706" s="2" t="s">
        <v>5</v>
      </c>
      <c r="D706" s="53" t="s">
        <v>6</v>
      </c>
      <c r="E706" s="2" t="s">
        <v>988</v>
      </c>
      <c r="F706" s="2" t="s">
        <v>46</v>
      </c>
      <c r="G706" s="63">
        <v>4</v>
      </c>
      <c r="H706" s="3">
        <v>51.321279554937412</v>
      </c>
      <c r="I706" s="3">
        <f t="shared" si="14"/>
        <v>205.28511821974965</v>
      </c>
    </row>
    <row r="707" spans="2:9">
      <c r="B707" s="2" t="s">
        <v>990</v>
      </c>
      <c r="C707" s="2" t="s">
        <v>5</v>
      </c>
      <c r="D707" s="53" t="s">
        <v>6</v>
      </c>
      <c r="E707" s="2" t="s">
        <v>988</v>
      </c>
      <c r="F707" s="2" t="s">
        <v>10</v>
      </c>
      <c r="G707" s="63">
        <v>7</v>
      </c>
      <c r="H707" s="3">
        <v>51.321279554937412</v>
      </c>
      <c r="I707" s="3">
        <f t="shared" si="14"/>
        <v>359.24895688456189</v>
      </c>
    </row>
    <row r="708" spans="2:9">
      <c r="B708" s="2" t="s">
        <v>991</v>
      </c>
      <c r="C708" s="2" t="s">
        <v>5</v>
      </c>
      <c r="D708" s="53" t="s">
        <v>6</v>
      </c>
      <c r="E708" s="2" t="s">
        <v>988</v>
      </c>
      <c r="F708" s="2" t="s">
        <v>12</v>
      </c>
      <c r="G708" s="63">
        <v>1</v>
      </c>
      <c r="H708" s="3">
        <v>51.321279554937412</v>
      </c>
      <c r="I708" s="3">
        <f t="shared" si="14"/>
        <v>51.321279554937412</v>
      </c>
    </row>
    <row r="709" spans="2:9">
      <c r="B709" s="2" t="s">
        <v>162</v>
      </c>
      <c r="C709" s="2" t="s">
        <v>5</v>
      </c>
      <c r="D709" s="53" t="s">
        <v>6</v>
      </c>
      <c r="E709" s="2" t="s">
        <v>42</v>
      </c>
      <c r="F709" s="2" t="s">
        <v>43</v>
      </c>
      <c r="G709" s="63">
        <v>15</v>
      </c>
      <c r="H709" s="3">
        <v>55.493741307371344</v>
      </c>
      <c r="I709" s="3">
        <f t="shared" si="14"/>
        <v>832.40611961057016</v>
      </c>
    </row>
    <row r="710" spans="2:9">
      <c r="B710" s="2" t="s">
        <v>164</v>
      </c>
      <c r="C710" s="2" t="s">
        <v>5</v>
      </c>
      <c r="D710" s="53" t="s">
        <v>6</v>
      </c>
      <c r="E710" s="2" t="s">
        <v>42</v>
      </c>
      <c r="F710" s="2" t="s">
        <v>8</v>
      </c>
      <c r="G710" s="63">
        <v>31</v>
      </c>
      <c r="H710" s="3">
        <v>55.493741307371344</v>
      </c>
      <c r="I710" s="3">
        <f t="shared" si="14"/>
        <v>1720.3059805285118</v>
      </c>
    </row>
    <row r="711" spans="2:9">
      <c r="B711" s="2" t="s">
        <v>165</v>
      </c>
      <c r="C711" s="2" t="s">
        <v>5</v>
      </c>
      <c r="D711" s="53" t="s">
        <v>6</v>
      </c>
      <c r="E711" s="2" t="s">
        <v>42</v>
      </c>
      <c r="F711" s="2" t="s">
        <v>46</v>
      </c>
      <c r="G711" s="63">
        <v>49</v>
      </c>
      <c r="H711" s="3">
        <v>55.493741307371344</v>
      </c>
      <c r="I711" s="3">
        <f t="shared" si="14"/>
        <v>2719.1933240611957</v>
      </c>
    </row>
    <row r="712" spans="2:9">
      <c r="B712" s="2" t="s">
        <v>166</v>
      </c>
      <c r="C712" s="2" t="s">
        <v>5</v>
      </c>
      <c r="D712" s="53" t="s">
        <v>6</v>
      </c>
      <c r="E712" s="2" t="s">
        <v>42</v>
      </c>
      <c r="F712" s="2" t="s">
        <v>10</v>
      </c>
      <c r="G712" s="63">
        <v>26</v>
      </c>
      <c r="H712" s="3">
        <v>55.493741307371344</v>
      </c>
      <c r="I712" s="3">
        <f t="shared" si="14"/>
        <v>1442.8372739916549</v>
      </c>
    </row>
    <row r="713" spans="2:9">
      <c r="B713" s="2" t="s">
        <v>167</v>
      </c>
      <c r="C713" s="2" t="s">
        <v>5</v>
      </c>
      <c r="D713" s="53" t="s">
        <v>6</v>
      </c>
      <c r="E713" s="2" t="s">
        <v>42</v>
      </c>
      <c r="F713" s="2" t="s">
        <v>12</v>
      </c>
      <c r="G713" s="63">
        <v>4</v>
      </c>
      <c r="H713" s="3">
        <v>55.493741307371344</v>
      </c>
      <c r="I713" s="3">
        <f t="shared" si="14"/>
        <v>221.97496522948538</v>
      </c>
    </row>
    <row r="714" spans="2:9">
      <c r="B714" s="2" t="s">
        <v>1511</v>
      </c>
      <c r="C714" s="2" t="s">
        <v>5</v>
      </c>
      <c r="D714" s="53" t="s">
        <v>6</v>
      </c>
      <c r="E714" s="2" t="s">
        <v>86</v>
      </c>
      <c r="F714" s="2" t="s">
        <v>43</v>
      </c>
      <c r="G714" s="63">
        <v>1</v>
      </c>
      <c r="H714" s="3">
        <v>55</v>
      </c>
      <c r="I714" s="3">
        <f t="shared" si="14"/>
        <v>55</v>
      </c>
    </row>
    <row r="715" spans="2:9">
      <c r="B715" s="2" t="s">
        <v>1512</v>
      </c>
      <c r="C715" s="2" t="s">
        <v>5</v>
      </c>
      <c r="D715" s="53" t="s">
        <v>6</v>
      </c>
      <c r="E715" s="2" t="s">
        <v>86</v>
      </c>
      <c r="F715" s="2" t="s">
        <v>46</v>
      </c>
      <c r="G715" s="63">
        <v>1</v>
      </c>
      <c r="H715" s="3">
        <v>55</v>
      </c>
      <c r="I715" s="3">
        <f t="shared" si="14"/>
        <v>55</v>
      </c>
    </row>
    <row r="716" spans="2:9">
      <c r="B716" s="2" t="s">
        <v>1513</v>
      </c>
      <c r="C716" s="2" t="s">
        <v>5</v>
      </c>
      <c r="D716" s="53" t="s">
        <v>6</v>
      </c>
      <c r="E716" s="2" t="s">
        <v>86</v>
      </c>
      <c r="F716" s="2" t="s">
        <v>628</v>
      </c>
      <c r="G716" s="63">
        <v>2</v>
      </c>
      <c r="H716" s="3">
        <v>55</v>
      </c>
      <c r="I716" s="3">
        <f t="shared" si="14"/>
        <v>110</v>
      </c>
    </row>
    <row r="717" spans="2:9">
      <c r="B717" s="2" t="s">
        <v>1514</v>
      </c>
      <c r="C717" s="2" t="s">
        <v>5</v>
      </c>
      <c r="D717" s="53" t="s">
        <v>6</v>
      </c>
      <c r="E717" s="2" t="s">
        <v>86</v>
      </c>
      <c r="F717" s="2" t="s">
        <v>12</v>
      </c>
      <c r="G717" s="63">
        <v>1</v>
      </c>
      <c r="H717" s="3">
        <v>55</v>
      </c>
      <c r="I717" s="3">
        <f t="shared" si="14"/>
        <v>55</v>
      </c>
    </row>
    <row r="718" spans="2:9">
      <c r="B718" s="2" t="s">
        <v>718</v>
      </c>
      <c r="C718" s="2" t="s">
        <v>5</v>
      </c>
      <c r="D718" s="53" t="s">
        <v>6</v>
      </c>
      <c r="E718" s="2" t="s">
        <v>117</v>
      </c>
      <c r="F718" s="2" t="s">
        <v>707</v>
      </c>
      <c r="G718" s="63">
        <v>2</v>
      </c>
      <c r="H718" s="3">
        <v>97.218358831710702</v>
      </c>
      <c r="I718" s="3">
        <f t="shared" si="14"/>
        <v>194.4367176634214</v>
      </c>
    </row>
    <row r="719" spans="2:9">
      <c r="B719" s="2" t="s">
        <v>720</v>
      </c>
      <c r="C719" s="2" t="s">
        <v>5</v>
      </c>
      <c r="D719" s="53" t="s">
        <v>6</v>
      </c>
      <c r="E719" s="2" t="s">
        <v>117</v>
      </c>
      <c r="F719" s="2" t="s">
        <v>709</v>
      </c>
      <c r="G719" s="63">
        <v>4</v>
      </c>
      <c r="H719" s="3">
        <v>97.218358831710702</v>
      </c>
      <c r="I719" s="3">
        <f t="shared" si="14"/>
        <v>388.87343532684281</v>
      </c>
    </row>
    <row r="720" spans="2:9">
      <c r="B720" s="2" t="s">
        <v>721</v>
      </c>
      <c r="C720" s="2" t="s">
        <v>5</v>
      </c>
      <c r="D720" s="53" t="s">
        <v>6</v>
      </c>
      <c r="E720" s="2" t="s">
        <v>117</v>
      </c>
      <c r="F720" s="2" t="s">
        <v>711</v>
      </c>
      <c r="G720" s="63">
        <v>5</v>
      </c>
      <c r="H720" s="3">
        <v>97.218358831710702</v>
      </c>
      <c r="I720" s="3">
        <f t="shared" si="14"/>
        <v>486.09179415855351</v>
      </c>
    </row>
    <row r="721" spans="2:9">
      <c r="B721" s="2" t="s">
        <v>1227</v>
      </c>
      <c r="C721" s="2" t="s">
        <v>5</v>
      </c>
      <c r="D721" s="53" t="s">
        <v>6</v>
      </c>
      <c r="E721" s="2" t="s">
        <v>68</v>
      </c>
      <c r="F721" s="2" t="s">
        <v>43</v>
      </c>
      <c r="G721" s="63">
        <v>3</v>
      </c>
      <c r="H721" s="3">
        <v>97.218358831710702</v>
      </c>
      <c r="I721" s="3">
        <f t="shared" si="14"/>
        <v>291.65507649513211</v>
      </c>
    </row>
    <row r="722" spans="2:9">
      <c r="B722" s="2" t="s">
        <v>1054</v>
      </c>
      <c r="C722" s="2" t="s">
        <v>5</v>
      </c>
      <c r="D722" s="53" t="s">
        <v>6</v>
      </c>
      <c r="E722" s="2" t="s">
        <v>1055</v>
      </c>
      <c r="F722" s="2" t="s">
        <v>43</v>
      </c>
      <c r="G722" s="63">
        <v>4</v>
      </c>
      <c r="H722" s="3">
        <v>74.965229485396378</v>
      </c>
      <c r="I722" s="3">
        <f t="shared" si="14"/>
        <v>299.86091794158551</v>
      </c>
    </row>
    <row r="723" spans="2:9">
      <c r="B723" s="2" t="s">
        <v>1056</v>
      </c>
      <c r="C723" s="2" t="s">
        <v>5</v>
      </c>
      <c r="D723" s="53" t="s">
        <v>6</v>
      </c>
      <c r="E723" s="2" t="s">
        <v>86</v>
      </c>
      <c r="F723" s="2" t="s">
        <v>43</v>
      </c>
      <c r="G723" s="63">
        <v>3</v>
      </c>
      <c r="H723" s="3">
        <v>74.965229485396378</v>
      </c>
      <c r="I723" s="3">
        <f t="shared" si="14"/>
        <v>224.89568845618913</v>
      </c>
    </row>
    <row r="724" spans="2:9">
      <c r="B724" s="2" t="s">
        <v>1057</v>
      </c>
      <c r="C724" s="2" t="s">
        <v>5</v>
      </c>
      <c r="D724" s="53" t="s">
        <v>6</v>
      </c>
      <c r="E724" s="2" t="s">
        <v>931</v>
      </c>
      <c r="F724" s="2" t="s">
        <v>43</v>
      </c>
      <c r="G724" s="63">
        <v>3</v>
      </c>
      <c r="H724" s="3">
        <v>51.321279554937412</v>
      </c>
      <c r="I724" s="3">
        <f t="shared" si="14"/>
        <v>153.96383866481224</v>
      </c>
    </row>
    <row r="725" spans="2:9">
      <c r="B725" s="2" t="s">
        <v>781</v>
      </c>
      <c r="C725" s="2" t="s">
        <v>5</v>
      </c>
      <c r="D725" s="53" t="s">
        <v>6</v>
      </c>
      <c r="E725" s="2" t="s">
        <v>42</v>
      </c>
      <c r="F725" s="2" t="s">
        <v>43</v>
      </c>
      <c r="G725" s="63">
        <v>7</v>
      </c>
      <c r="H725" s="3">
        <v>51.321279554937412</v>
      </c>
      <c r="I725" s="3">
        <f t="shared" si="14"/>
        <v>359.24895688456189</v>
      </c>
    </row>
    <row r="726" spans="2:9">
      <c r="B726" s="2" t="s">
        <v>783</v>
      </c>
      <c r="C726" s="2" t="s">
        <v>5</v>
      </c>
      <c r="D726" s="53" t="s">
        <v>6</v>
      </c>
      <c r="E726" s="2" t="s">
        <v>42</v>
      </c>
      <c r="F726" s="2" t="s">
        <v>8</v>
      </c>
      <c r="G726" s="63">
        <v>2</v>
      </c>
      <c r="H726" s="3">
        <v>51.321279554937412</v>
      </c>
      <c r="I726" s="3">
        <f t="shared" si="14"/>
        <v>102.64255910987482</v>
      </c>
    </row>
    <row r="727" spans="2:9">
      <c r="B727" s="2" t="s">
        <v>1630</v>
      </c>
      <c r="C727" s="2" t="s">
        <v>5</v>
      </c>
      <c r="D727" s="53" t="s">
        <v>6</v>
      </c>
      <c r="E727" s="2" t="s">
        <v>1538</v>
      </c>
      <c r="F727" s="2" t="s">
        <v>628</v>
      </c>
      <c r="G727" s="63">
        <v>1</v>
      </c>
      <c r="H727" s="3">
        <v>55</v>
      </c>
      <c r="I727" s="3">
        <f t="shared" si="14"/>
        <v>55</v>
      </c>
    </row>
    <row r="728" spans="2:9">
      <c r="B728" s="2" t="s">
        <v>838</v>
      </c>
      <c r="C728" s="2" t="s">
        <v>5</v>
      </c>
      <c r="D728" s="53" t="s">
        <v>6</v>
      </c>
      <c r="E728" s="2" t="s">
        <v>56</v>
      </c>
      <c r="F728" s="2" t="s">
        <v>43</v>
      </c>
      <c r="G728" s="63">
        <v>3</v>
      </c>
      <c r="H728" s="3">
        <v>51.321279554937412</v>
      </c>
      <c r="I728" s="3">
        <f t="shared" si="14"/>
        <v>153.96383866481224</v>
      </c>
    </row>
    <row r="729" spans="2:9">
      <c r="B729" s="2" t="s">
        <v>1029</v>
      </c>
      <c r="C729" s="2" t="s">
        <v>5</v>
      </c>
      <c r="D729" s="53" t="s">
        <v>6</v>
      </c>
      <c r="E729" s="2" t="s">
        <v>931</v>
      </c>
      <c r="F729" s="2" t="s">
        <v>43</v>
      </c>
      <c r="G729" s="63">
        <v>16</v>
      </c>
      <c r="H729" s="3">
        <v>47.148817802503473</v>
      </c>
      <c r="I729" s="3">
        <f t="shared" si="14"/>
        <v>754.38108484005556</v>
      </c>
    </row>
    <row r="730" spans="2:9">
      <c r="B730" s="2" t="s">
        <v>1031</v>
      </c>
      <c r="C730" s="2" t="s">
        <v>5</v>
      </c>
      <c r="D730" s="53" t="s">
        <v>6</v>
      </c>
      <c r="E730" s="2" t="s">
        <v>931</v>
      </c>
      <c r="F730" s="2" t="s">
        <v>46</v>
      </c>
      <c r="G730" s="63">
        <v>32</v>
      </c>
      <c r="H730" s="3">
        <v>47.148817802503473</v>
      </c>
      <c r="I730" s="3">
        <f t="shared" si="14"/>
        <v>1508.7621696801111</v>
      </c>
    </row>
    <row r="731" spans="2:9">
      <c r="B731" s="2" t="s">
        <v>1017</v>
      </c>
      <c r="C731" s="2" t="s">
        <v>5</v>
      </c>
      <c r="D731" s="53" t="s">
        <v>6</v>
      </c>
      <c r="E731" s="2" t="s">
        <v>75</v>
      </c>
      <c r="F731" s="2" t="s">
        <v>43</v>
      </c>
      <c r="G731" s="63">
        <v>69</v>
      </c>
      <c r="H731" s="3">
        <v>47.148817802503473</v>
      </c>
      <c r="I731" s="3">
        <f t="shared" si="14"/>
        <v>3253.2684283727394</v>
      </c>
    </row>
    <row r="732" spans="2:9">
      <c r="B732" s="2" t="s">
        <v>1019</v>
      </c>
      <c r="C732" s="2" t="s">
        <v>5</v>
      </c>
      <c r="D732" s="53" t="s">
        <v>6</v>
      </c>
      <c r="E732" s="2" t="s">
        <v>75</v>
      </c>
      <c r="F732" s="2" t="s">
        <v>8</v>
      </c>
      <c r="G732" s="63">
        <v>159</v>
      </c>
      <c r="H732" s="3">
        <v>47.148817802503473</v>
      </c>
      <c r="I732" s="3">
        <f t="shared" si="14"/>
        <v>7496.6620305980523</v>
      </c>
    </row>
    <row r="733" spans="2:9">
      <c r="B733" s="2" t="s">
        <v>1020</v>
      </c>
      <c r="C733" s="2" t="s">
        <v>5</v>
      </c>
      <c r="D733" s="53" t="s">
        <v>6</v>
      </c>
      <c r="E733" s="2" t="s">
        <v>75</v>
      </c>
      <c r="F733" s="2" t="s">
        <v>46</v>
      </c>
      <c r="G733" s="63">
        <v>280</v>
      </c>
      <c r="H733" s="3">
        <v>47.148817802503473</v>
      </c>
      <c r="I733" s="3">
        <f t="shared" si="14"/>
        <v>13201.668984700973</v>
      </c>
    </row>
    <row r="734" spans="2:9">
      <c r="B734" s="2" t="s">
        <v>1021</v>
      </c>
      <c r="C734" s="2" t="s">
        <v>5</v>
      </c>
      <c r="D734" s="53" t="s">
        <v>6</v>
      </c>
      <c r="E734" s="2" t="s">
        <v>75</v>
      </c>
      <c r="F734" s="2" t="s">
        <v>10</v>
      </c>
      <c r="G734" s="63">
        <v>194</v>
      </c>
      <c r="H734" s="3">
        <v>47.148817802503473</v>
      </c>
      <c r="I734" s="3">
        <f t="shared" si="14"/>
        <v>9146.8706536856735</v>
      </c>
    </row>
    <row r="735" spans="2:9">
      <c r="B735" s="2" t="s">
        <v>1022</v>
      </c>
      <c r="C735" s="2" t="s">
        <v>5</v>
      </c>
      <c r="D735" s="53" t="s">
        <v>6</v>
      </c>
      <c r="E735" s="2" t="s">
        <v>75</v>
      </c>
      <c r="F735" s="2" t="s">
        <v>12</v>
      </c>
      <c r="G735" s="63">
        <v>110</v>
      </c>
      <c r="H735" s="3">
        <v>47.148817802503473</v>
      </c>
      <c r="I735" s="3">
        <f t="shared" si="14"/>
        <v>5186.3699582753816</v>
      </c>
    </row>
    <row r="736" spans="2:9">
      <c r="B736" s="2" t="s">
        <v>1023</v>
      </c>
      <c r="C736" s="2" t="s">
        <v>5</v>
      </c>
      <c r="D736" s="53" t="s">
        <v>6</v>
      </c>
      <c r="E736" s="2" t="s">
        <v>68</v>
      </c>
      <c r="F736" s="2" t="s">
        <v>43</v>
      </c>
      <c r="G736" s="63">
        <v>23</v>
      </c>
      <c r="H736" s="3">
        <v>47.148817802503473</v>
      </c>
      <c r="I736" s="3">
        <f t="shared" si="14"/>
        <v>1084.4228094575799</v>
      </c>
    </row>
    <row r="737" spans="2:9">
      <c r="B737" s="2" t="s">
        <v>1025</v>
      </c>
      <c r="C737" s="2" t="s">
        <v>5</v>
      </c>
      <c r="D737" s="53" t="s">
        <v>6</v>
      </c>
      <c r="E737" s="2" t="s">
        <v>68</v>
      </c>
      <c r="F737" s="2" t="s">
        <v>8</v>
      </c>
      <c r="G737" s="63">
        <v>16</v>
      </c>
      <c r="H737" s="3">
        <v>47.148817802503473</v>
      </c>
      <c r="I737" s="3">
        <f t="shared" si="14"/>
        <v>754.38108484005556</v>
      </c>
    </row>
    <row r="738" spans="2:9">
      <c r="B738" s="2" t="s">
        <v>1026</v>
      </c>
      <c r="C738" s="2" t="s">
        <v>5</v>
      </c>
      <c r="D738" s="53" t="s">
        <v>6</v>
      </c>
      <c r="E738" s="2" t="s">
        <v>68</v>
      </c>
      <c r="F738" s="2" t="s">
        <v>46</v>
      </c>
      <c r="G738" s="63">
        <v>215</v>
      </c>
      <c r="H738" s="3">
        <v>47.148817802503473</v>
      </c>
      <c r="I738" s="3">
        <f t="shared" si="14"/>
        <v>10136.995827538247</v>
      </c>
    </row>
    <row r="739" spans="2:9">
      <c r="B739" s="2" t="s">
        <v>1027</v>
      </c>
      <c r="C739" s="2" t="s">
        <v>5</v>
      </c>
      <c r="D739" s="53" t="s">
        <v>6</v>
      </c>
      <c r="E739" s="2" t="s">
        <v>68</v>
      </c>
      <c r="F739" s="2" t="s">
        <v>10</v>
      </c>
      <c r="G739" s="63">
        <v>129</v>
      </c>
      <c r="H739" s="3">
        <v>47.148817802503473</v>
      </c>
      <c r="I739" s="3">
        <f t="shared" si="14"/>
        <v>6082.1974965229483</v>
      </c>
    </row>
    <row r="740" spans="2:9">
      <c r="B740" s="2" t="s">
        <v>1028</v>
      </c>
      <c r="C740" s="2" t="s">
        <v>5</v>
      </c>
      <c r="D740" s="53" t="s">
        <v>6</v>
      </c>
      <c r="E740" s="2" t="s">
        <v>68</v>
      </c>
      <c r="F740" s="2" t="s">
        <v>12</v>
      </c>
      <c r="G740" s="63">
        <v>93</v>
      </c>
      <c r="H740" s="3">
        <v>47.148817802503473</v>
      </c>
      <c r="I740" s="3">
        <f t="shared" si="14"/>
        <v>4384.8400556328234</v>
      </c>
    </row>
    <row r="741" spans="2:9">
      <c r="B741" s="2" t="s">
        <v>1004</v>
      </c>
      <c r="C741" s="2" t="s">
        <v>5</v>
      </c>
      <c r="D741" s="53" t="s">
        <v>6</v>
      </c>
      <c r="E741" s="2" t="s">
        <v>42</v>
      </c>
      <c r="F741" s="2" t="s">
        <v>43</v>
      </c>
      <c r="G741" s="63">
        <v>59</v>
      </c>
      <c r="H741" s="3">
        <v>47.148817802503473</v>
      </c>
      <c r="I741" s="3">
        <f t="shared" si="14"/>
        <v>2781.7802503477051</v>
      </c>
    </row>
    <row r="742" spans="2:9">
      <c r="B742" s="2" t="s">
        <v>1006</v>
      </c>
      <c r="C742" s="2" t="s">
        <v>5</v>
      </c>
      <c r="D742" s="53" t="s">
        <v>6</v>
      </c>
      <c r="E742" s="2" t="s">
        <v>42</v>
      </c>
      <c r="F742" s="2" t="s">
        <v>8</v>
      </c>
      <c r="G742" s="63">
        <v>141</v>
      </c>
      <c r="H742" s="3">
        <v>47.148817802503473</v>
      </c>
      <c r="I742" s="3">
        <f t="shared" si="14"/>
        <v>6647.9833101529894</v>
      </c>
    </row>
    <row r="743" spans="2:9">
      <c r="B743" s="2" t="s">
        <v>1007</v>
      </c>
      <c r="C743" s="2" t="s">
        <v>5</v>
      </c>
      <c r="D743" s="53" t="s">
        <v>6</v>
      </c>
      <c r="E743" s="2" t="s">
        <v>42</v>
      </c>
      <c r="F743" s="2" t="s">
        <v>46</v>
      </c>
      <c r="G743" s="63">
        <v>272</v>
      </c>
      <c r="H743" s="3">
        <v>47.148817802503473</v>
      </c>
      <c r="I743" s="3">
        <f t="shared" si="14"/>
        <v>12824.478442280944</v>
      </c>
    </row>
    <row r="744" spans="2:9">
      <c r="B744" s="2" t="s">
        <v>1008</v>
      </c>
      <c r="C744" s="2" t="s">
        <v>5</v>
      </c>
      <c r="D744" s="53" t="s">
        <v>6</v>
      </c>
      <c r="E744" s="2" t="s">
        <v>42</v>
      </c>
      <c r="F744" s="2" t="s">
        <v>10</v>
      </c>
      <c r="G744" s="63">
        <v>160</v>
      </c>
      <c r="H744" s="3">
        <v>47.148817802503473</v>
      </c>
      <c r="I744" s="3">
        <f t="shared" si="14"/>
        <v>7543.8108484005552</v>
      </c>
    </row>
    <row r="745" spans="2:9">
      <c r="B745" s="2" t="s">
        <v>1009</v>
      </c>
      <c r="C745" s="2" t="s">
        <v>5</v>
      </c>
      <c r="D745" s="53" t="s">
        <v>6</v>
      </c>
      <c r="E745" s="2" t="s">
        <v>42</v>
      </c>
      <c r="F745" s="2" t="s">
        <v>12</v>
      </c>
      <c r="G745" s="63">
        <v>147</v>
      </c>
      <c r="H745" s="3">
        <v>47.148817802503473</v>
      </c>
      <c r="I745" s="3">
        <f t="shared" si="14"/>
        <v>6930.8762169680103</v>
      </c>
    </row>
    <row r="746" spans="2:9">
      <c r="B746" s="2" t="s">
        <v>929</v>
      </c>
      <c r="C746" s="2" t="s">
        <v>5</v>
      </c>
      <c r="D746" s="53" t="s">
        <v>6</v>
      </c>
      <c r="E746" s="2" t="s">
        <v>931</v>
      </c>
      <c r="F746" s="2" t="s">
        <v>43</v>
      </c>
      <c r="G746" s="63">
        <v>250</v>
      </c>
      <c r="H746" s="3">
        <v>51.321279554937412</v>
      </c>
      <c r="I746" s="3">
        <f t="shared" si="14"/>
        <v>12830.319888734353</v>
      </c>
    </row>
    <row r="747" spans="2:9">
      <c r="B747" s="2" t="s">
        <v>932</v>
      </c>
      <c r="C747" s="2" t="s">
        <v>5</v>
      </c>
      <c r="D747" s="53" t="s">
        <v>6</v>
      </c>
      <c r="E747" s="2" t="s">
        <v>931</v>
      </c>
      <c r="F747" s="2" t="s">
        <v>8</v>
      </c>
      <c r="G747" s="63">
        <v>217</v>
      </c>
      <c r="H747" s="3">
        <v>51.321279554937412</v>
      </c>
      <c r="I747" s="3">
        <f t="shared" si="14"/>
        <v>11136.717663421419</v>
      </c>
    </row>
    <row r="748" spans="2:9">
      <c r="B748" s="2" t="s">
        <v>933</v>
      </c>
      <c r="C748" s="2" t="s">
        <v>5</v>
      </c>
      <c r="D748" s="53" t="s">
        <v>6</v>
      </c>
      <c r="E748" s="2" t="s">
        <v>931</v>
      </c>
      <c r="F748" s="2" t="s">
        <v>46</v>
      </c>
      <c r="G748" s="63">
        <v>681</v>
      </c>
      <c r="H748" s="3">
        <v>51.321279554937412</v>
      </c>
      <c r="I748" s="3">
        <f t="shared" si="14"/>
        <v>34949.791376912377</v>
      </c>
    </row>
    <row r="749" spans="2:9">
      <c r="B749" s="2" t="s">
        <v>934</v>
      </c>
      <c r="C749" s="2" t="s">
        <v>5</v>
      </c>
      <c r="D749" s="53" t="s">
        <v>6</v>
      </c>
      <c r="E749" s="2" t="s">
        <v>931</v>
      </c>
      <c r="F749" s="2" t="s">
        <v>12</v>
      </c>
      <c r="G749" s="63">
        <v>123</v>
      </c>
      <c r="H749" s="3">
        <v>51.321279554937412</v>
      </c>
      <c r="I749" s="3">
        <f t="shared" si="14"/>
        <v>6312.5173852573016</v>
      </c>
    </row>
    <row r="750" spans="2:9">
      <c r="B750" s="2" t="s">
        <v>963</v>
      </c>
      <c r="C750" s="2" t="s">
        <v>5</v>
      </c>
      <c r="D750" s="53" t="s">
        <v>6</v>
      </c>
      <c r="E750" s="2" t="s">
        <v>75</v>
      </c>
      <c r="F750" s="2" t="s">
        <v>43</v>
      </c>
      <c r="G750" s="63">
        <v>35</v>
      </c>
      <c r="H750" s="3">
        <v>51.321279554937412</v>
      </c>
      <c r="I750" s="3">
        <f t="shared" si="14"/>
        <v>1796.2447844228095</v>
      </c>
    </row>
    <row r="751" spans="2:9">
      <c r="B751" s="2" t="s">
        <v>965</v>
      </c>
      <c r="C751" s="2" t="s">
        <v>5</v>
      </c>
      <c r="D751" s="53" t="s">
        <v>6</v>
      </c>
      <c r="E751" s="2" t="s">
        <v>75</v>
      </c>
      <c r="F751" s="2" t="s">
        <v>8</v>
      </c>
      <c r="G751" s="63">
        <v>115</v>
      </c>
      <c r="H751" s="3">
        <v>51.321279554937412</v>
      </c>
      <c r="I751" s="3">
        <f t="shared" si="14"/>
        <v>5901.9471488178024</v>
      </c>
    </row>
    <row r="752" spans="2:9">
      <c r="B752" s="2" t="s">
        <v>966</v>
      </c>
      <c r="C752" s="2" t="s">
        <v>5</v>
      </c>
      <c r="D752" s="53" t="s">
        <v>6</v>
      </c>
      <c r="E752" s="2" t="s">
        <v>75</v>
      </c>
      <c r="F752" s="2" t="s">
        <v>46</v>
      </c>
      <c r="G752" s="63">
        <v>275</v>
      </c>
      <c r="H752" s="3">
        <v>51.321279554937412</v>
      </c>
      <c r="I752" s="3">
        <f t="shared" si="14"/>
        <v>14113.351877607789</v>
      </c>
    </row>
    <row r="753" spans="2:9">
      <c r="B753" s="2" t="s">
        <v>967</v>
      </c>
      <c r="C753" s="2" t="s">
        <v>5</v>
      </c>
      <c r="D753" s="53" t="s">
        <v>6</v>
      </c>
      <c r="E753" s="2" t="s">
        <v>75</v>
      </c>
      <c r="F753" s="2" t="s">
        <v>10</v>
      </c>
      <c r="G753" s="63">
        <v>152</v>
      </c>
      <c r="H753" s="3">
        <v>51.321279554937412</v>
      </c>
      <c r="I753" s="3">
        <f t="shared" si="14"/>
        <v>7800.8344923504865</v>
      </c>
    </row>
    <row r="754" spans="2:9">
      <c r="B754" s="2" t="s">
        <v>968</v>
      </c>
      <c r="C754" s="2" t="s">
        <v>5</v>
      </c>
      <c r="D754" s="53" t="s">
        <v>6</v>
      </c>
      <c r="E754" s="2" t="s">
        <v>75</v>
      </c>
      <c r="F754" s="2" t="s">
        <v>12</v>
      </c>
      <c r="G754" s="63">
        <v>94</v>
      </c>
      <c r="H754" s="3">
        <v>51.321279554937412</v>
      </c>
      <c r="I754" s="3">
        <f t="shared" ref="I754:I817" si="15">+H754*G754</f>
        <v>4824.2002781641168</v>
      </c>
    </row>
    <row r="755" spans="2:9">
      <c r="B755" s="2" t="s">
        <v>957</v>
      </c>
      <c r="C755" s="2" t="s">
        <v>5</v>
      </c>
      <c r="D755" s="53" t="s">
        <v>6</v>
      </c>
      <c r="E755" s="2" t="s">
        <v>68</v>
      </c>
      <c r="F755" s="2" t="s">
        <v>43</v>
      </c>
      <c r="G755" s="63">
        <v>19</v>
      </c>
      <c r="H755" s="3">
        <v>51.321279554937412</v>
      </c>
      <c r="I755" s="3">
        <f t="shared" si="15"/>
        <v>975.10431154381081</v>
      </c>
    </row>
    <row r="756" spans="2:9">
      <c r="B756" s="2" t="s">
        <v>959</v>
      </c>
      <c r="C756" s="2" t="s">
        <v>5</v>
      </c>
      <c r="D756" s="53" t="s">
        <v>6</v>
      </c>
      <c r="E756" s="2" t="s">
        <v>68</v>
      </c>
      <c r="F756" s="2" t="s">
        <v>8</v>
      </c>
      <c r="G756" s="63">
        <v>60</v>
      </c>
      <c r="H756" s="3">
        <v>51.321279554937412</v>
      </c>
      <c r="I756" s="3">
        <f t="shared" si="15"/>
        <v>3079.2767732962448</v>
      </c>
    </row>
    <row r="757" spans="2:9">
      <c r="B757" s="2" t="s">
        <v>960</v>
      </c>
      <c r="C757" s="2" t="s">
        <v>5</v>
      </c>
      <c r="D757" s="53" t="s">
        <v>6</v>
      </c>
      <c r="E757" s="2" t="s">
        <v>68</v>
      </c>
      <c r="F757" s="2" t="s">
        <v>46</v>
      </c>
      <c r="G757" s="63">
        <v>277</v>
      </c>
      <c r="H757" s="3">
        <v>51.321279554937412</v>
      </c>
      <c r="I757" s="3">
        <f t="shared" si="15"/>
        <v>14215.994436717663</v>
      </c>
    </row>
    <row r="758" spans="2:9">
      <c r="B758" s="2" t="s">
        <v>961</v>
      </c>
      <c r="C758" s="2" t="s">
        <v>5</v>
      </c>
      <c r="D758" s="53" t="s">
        <v>6</v>
      </c>
      <c r="E758" s="2" t="s">
        <v>68</v>
      </c>
      <c r="F758" s="2" t="s">
        <v>10</v>
      </c>
      <c r="G758" s="63">
        <v>142</v>
      </c>
      <c r="H758" s="3">
        <v>51.321279554937412</v>
      </c>
      <c r="I758" s="3">
        <f t="shared" si="15"/>
        <v>7287.6216968011122</v>
      </c>
    </row>
    <row r="759" spans="2:9">
      <c r="B759" s="2" t="s">
        <v>962</v>
      </c>
      <c r="C759" s="2" t="s">
        <v>5</v>
      </c>
      <c r="D759" s="53" t="s">
        <v>6</v>
      </c>
      <c r="E759" s="2" t="s">
        <v>68</v>
      </c>
      <c r="F759" s="2" t="s">
        <v>12</v>
      </c>
      <c r="G759" s="63">
        <v>139</v>
      </c>
      <c r="H759" s="3">
        <v>51.321279554937412</v>
      </c>
      <c r="I759" s="3">
        <f t="shared" si="15"/>
        <v>7133.6578581363001</v>
      </c>
    </row>
    <row r="760" spans="2:9">
      <c r="B760" s="2" t="s">
        <v>944</v>
      </c>
      <c r="C760" s="2" t="s">
        <v>5</v>
      </c>
      <c r="D760" s="53" t="s">
        <v>6</v>
      </c>
      <c r="E760" s="2" t="s">
        <v>42</v>
      </c>
      <c r="F760" s="2" t="s">
        <v>43</v>
      </c>
      <c r="G760" s="63">
        <v>99</v>
      </c>
      <c r="H760" s="3">
        <v>51.321279554937412</v>
      </c>
      <c r="I760" s="3">
        <f t="shared" si="15"/>
        <v>5080.8066759388039</v>
      </c>
    </row>
    <row r="761" spans="2:9">
      <c r="B761" s="2" t="s">
        <v>946</v>
      </c>
      <c r="C761" s="2" t="s">
        <v>5</v>
      </c>
      <c r="D761" s="53" t="s">
        <v>6</v>
      </c>
      <c r="E761" s="2" t="s">
        <v>42</v>
      </c>
      <c r="F761" s="2" t="s">
        <v>8</v>
      </c>
      <c r="G761" s="63">
        <v>190</v>
      </c>
      <c r="H761" s="3">
        <v>51.321279554937412</v>
      </c>
      <c r="I761" s="3">
        <f t="shared" si="15"/>
        <v>9751.0431154381076</v>
      </c>
    </row>
    <row r="762" spans="2:9">
      <c r="B762" s="2" t="s">
        <v>947</v>
      </c>
      <c r="C762" s="2" t="s">
        <v>5</v>
      </c>
      <c r="D762" s="53" t="s">
        <v>6</v>
      </c>
      <c r="E762" s="2" t="s">
        <v>42</v>
      </c>
      <c r="F762" s="2" t="s">
        <v>46</v>
      </c>
      <c r="G762" s="63">
        <v>369</v>
      </c>
      <c r="H762" s="3">
        <v>51.321279554937412</v>
      </c>
      <c r="I762" s="3">
        <f t="shared" si="15"/>
        <v>18937.552155771904</v>
      </c>
    </row>
    <row r="763" spans="2:9">
      <c r="B763" s="2" t="s">
        <v>948</v>
      </c>
      <c r="C763" s="2" t="s">
        <v>5</v>
      </c>
      <c r="D763" s="53" t="s">
        <v>6</v>
      </c>
      <c r="E763" s="2" t="s">
        <v>42</v>
      </c>
      <c r="F763" s="2" t="s">
        <v>628</v>
      </c>
      <c r="G763" s="63">
        <v>4</v>
      </c>
      <c r="H763" s="3">
        <v>51.321279554937412</v>
      </c>
      <c r="I763" s="3">
        <f t="shared" si="15"/>
        <v>205.28511821974965</v>
      </c>
    </row>
    <row r="764" spans="2:9">
      <c r="B764" s="2" t="s">
        <v>949</v>
      </c>
      <c r="C764" s="2" t="s">
        <v>5</v>
      </c>
      <c r="D764" s="53" t="s">
        <v>6</v>
      </c>
      <c r="E764" s="2" t="s">
        <v>42</v>
      </c>
      <c r="F764" s="2" t="s">
        <v>10</v>
      </c>
      <c r="G764" s="63">
        <v>154</v>
      </c>
      <c r="H764" s="3">
        <v>51.321279554937412</v>
      </c>
      <c r="I764" s="3">
        <f t="shared" si="15"/>
        <v>7903.4770514603615</v>
      </c>
    </row>
    <row r="765" spans="2:9">
      <c r="B765" s="2" t="s">
        <v>950</v>
      </c>
      <c r="C765" s="2" t="s">
        <v>5</v>
      </c>
      <c r="D765" s="53" t="s">
        <v>6</v>
      </c>
      <c r="E765" s="2" t="s">
        <v>42</v>
      </c>
      <c r="F765" s="2" t="s">
        <v>12</v>
      </c>
      <c r="G765" s="63">
        <v>153</v>
      </c>
      <c r="H765" s="3">
        <v>51.321279554937412</v>
      </c>
      <c r="I765" s="3">
        <f t="shared" si="15"/>
        <v>7852.1557719054244</v>
      </c>
    </row>
    <row r="766" spans="2:9">
      <c r="B766" s="2" t="s">
        <v>1228</v>
      </c>
      <c r="C766" s="2" t="s">
        <v>5</v>
      </c>
      <c r="D766" s="53" t="s">
        <v>6</v>
      </c>
      <c r="E766" s="2" t="s">
        <v>117</v>
      </c>
      <c r="F766" s="2" t="s">
        <v>43</v>
      </c>
      <c r="G766" s="63">
        <v>1</v>
      </c>
      <c r="H766" s="3">
        <v>47.148817802503473</v>
      </c>
      <c r="I766" s="3">
        <f t="shared" si="15"/>
        <v>47.148817802503473</v>
      </c>
    </row>
    <row r="767" spans="2:9">
      <c r="B767" s="2" t="s">
        <v>1229</v>
      </c>
      <c r="C767" s="2" t="s">
        <v>5</v>
      </c>
      <c r="D767" s="53" t="s">
        <v>6</v>
      </c>
      <c r="E767" s="2" t="s">
        <v>117</v>
      </c>
      <c r="F767" s="2" t="s">
        <v>8</v>
      </c>
      <c r="G767" s="63">
        <v>2</v>
      </c>
      <c r="H767" s="3">
        <v>47.148817802503473</v>
      </c>
      <c r="I767" s="3">
        <f t="shared" si="15"/>
        <v>94.297635605006946</v>
      </c>
    </row>
    <row r="768" spans="2:9">
      <c r="B768" s="2" t="s">
        <v>1230</v>
      </c>
      <c r="C768" s="2" t="s">
        <v>5</v>
      </c>
      <c r="D768" s="53" t="s">
        <v>6</v>
      </c>
      <c r="E768" s="2" t="s">
        <v>117</v>
      </c>
      <c r="F768" s="2" t="s">
        <v>46</v>
      </c>
      <c r="G768" s="63">
        <v>1</v>
      </c>
      <c r="H768" s="3">
        <v>47.148817802503473</v>
      </c>
      <c r="I768" s="3">
        <f t="shared" si="15"/>
        <v>47.148817802503473</v>
      </c>
    </row>
    <row r="769" spans="2:9">
      <c r="B769" s="2" t="s">
        <v>1231</v>
      </c>
      <c r="C769" s="2" t="s">
        <v>5</v>
      </c>
      <c r="D769" s="53" t="s">
        <v>6</v>
      </c>
      <c r="E769" s="2" t="s">
        <v>117</v>
      </c>
      <c r="F769" s="2" t="s">
        <v>830</v>
      </c>
      <c r="G769" s="63">
        <v>1</v>
      </c>
      <c r="H769" s="3">
        <v>47.148817802503473</v>
      </c>
      <c r="I769" s="3">
        <f t="shared" si="15"/>
        <v>47.148817802503473</v>
      </c>
    </row>
    <row r="770" spans="2:9">
      <c r="B770" s="2" t="s">
        <v>1515</v>
      </c>
      <c r="C770" s="2" t="s">
        <v>5</v>
      </c>
      <c r="D770" s="53" t="s">
        <v>6</v>
      </c>
      <c r="E770" s="2" t="s">
        <v>68</v>
      </c>
      <c r="F770" s="2" t="s">
        <v>10</v>
      </c>
      <c r="G770" s="63">
        <v>4</v>
      </c>
      <c r="H770" s="3">
        <v>55</v>
      </c>
      <c r="I770" s="3">
        <f t="shared" si="15"/>
        <v>220</v>
      </c>
    </row>
    <row r="771" spans="2:9">
      <c r="B771" s="2" t="s">
        <v>1516</v>
      </c>
      <c r="C771" s="2" t="s">
        <v>5</v>
      </c>
      <c r="D771" s="53" t="s">
        <v>6</v>
      </c>
      <c r="E771" s="2" t="s">
        <v>68</v>
      </c>
      <c r="F771" s="2" t="s">
        <v>12</v>
      </c>
      <c r="G771" s="63">
        <v>1</v>
      </c>
      <c r="H771" s="3">
        <v>55</v>
      </c>
      <c r="I771" s="3">
        <f t="shared" si="15"/>
        <v>55</v>
      </c>
    </row>
    <row r="772" spans="2:9">
      <c r="B772" s="2" t="s">
        <v>1517</v>
      </c>
      <c r="C772" s="2" t="s">
        <v>5</v>
      </c>
      <c r="D772" s="53" t="s">
        <v>6</v>
      </c>
      <c r="E772" s="2" t="s">
        <v>68</v>
      </c>
      <c r="F772" s="2" t="s">
        <v>632</v>
      </c>
      <c r="G772" s="63">
        <v>1</v>
      </c>
      <c r="H772" s="3">
        <v>55</v>
      </c>
      <c r="I772" s="3">
        <f t="shared" si="15"/>
        <v>55</v>
      </c>
    </row>
    <row r="773" spans="2:9">
      <c r="B773" s="2" t="s">
        <v>1518</v>
      </c>
      <c r="C773" s="2" t="s">
        <v>5</v>
      </c>
      <c r="D773" s="53" t="s">
        <v>6</v>
      </c>
      <c r="E773" s="2" t="s">
        <v>86</v>
      </c>
      <c r="F773" s="2" t="s">
        <v>8</v>
      </c>
      <c r="G773" s="63">
        <v>1</v>
      </c>
      <c r="H773" s="3">
        <v>65.23</v>
      </c>
      <c r="I773" s="3">
        <f t="shared" si="15"/>
        <v>65.23</v>
      </c>
    </row>
    <row r="774" spans="2:9">
      <c r="B774" s="2" t="s">
        <v>668</v>
      </c>
      <c r="C774" s="2" t="s">
        <v>5</v>
      </c>
      <c r="D774" s="53" t="s">
        <v>6</v>
      </c>
      <c r="E774" s="2" t="s">
        <v>56</v>
      </c>
      <c r="F774" s="2" t="s">
        <v>43</v>
      </c>
      <c r="G774" s="63">
        <v>57</v>
      </c>
      <c r="H774" s="3">
        <v>47.148817802503473</v>
      </c>
      <c r="I774" s="3">
        <f t="shared" si="15"/>
        <v>2687.4826147426979</v>
      </c>
    </row>
    <row r="775" spans="2:9">
      <c r="B775" s="2" t="s">
        <v>670</v>
      </c>
      <c r="C775" s="2" t="s">
        <v>5</v>
      </c>
      <c r="D775" s="53" t="s">
        <v>6</v>
      </c>
      <c r="E775" s="2" t="s">
        <v>56</v>
      </c>
      <c r="F775" s="2" t="s">
        <v>8</v>
      </c>
      <c r="G775" s="63">
        <v>117</v>
      </c>
      <c r="H775" s="3">
        <v>47.148817802503473</v>
      </c>
      <c r="I775" s="3">
        <f t="shared" si="15"/>
        <v>5516.4116828929064</v>
      </c>
    </row>
    <row r="776" spans="2:9">
      <c r="B776" s="2" t="s">
        <v>671</v>
      </c>
      <c r="C776" s="2" t="s">
        <v>5</v>
      </c>
      <c r="D776" s="53" t="s">
        <v>6</v>
      </c>
      <c r="E776" s="2" t="s">
        <v>56</v>
      </c>
      <c r="F776" s="2" t="s">
        <v>46</v>
      </c>
      <c r="G776" s="63">
        <v>208</v>
      </c>
      <c r="H776" s="3">
        <v>47.148817802503473</v>
      </c>
      <c r="I776" s="3">
        <f t="shared" si="15"/>
        <v>9806.954102920723</v>
      </c>
    </row>
    <row r="777" spans="2:9">
      <c r="B777" s="2" t="s">
        <v>672</v>
      </c>
      <c r="C777" s="2" t="s">
        <v>5</v>
      </c>
      <c r="D777" s="53" t="s">
        <v>6</v>
      </c>
      <c r="E777" s="2" t="s">
        <v>56</v>
      </c>
      <c r="F777" s="2" t="s">
        <v>10</v>
      </c>
      <c r="G777" s="63">
        <v>101</v>
      </c>
      <c r="H777" s="3">
        <v>47.148817802503473</v>
      </c>
      <c r="I777" s="3">
        <f t="shared" si="15"/>
        <v>4762.030598052851</v>
      </c>
    </row>
    <row r="778" spans="2:9">
      <c r="B778" s="2" t="s">
        <v>673</v>
      </c>
      <c r="C778" s="2" t="s">
        <v>5</v>
      </c>
      <c r="D778" s="53" t="s">
        <v>6</v>
      </c>
      <c r="E778" s="2" t="s">
        <v>56</v>
      </c>
      <c r="F778" s="2" t="s">
        <v>12</v>
      </c>
      <c r="G778" s="63">
        <v>44</v>
      </c>
      <c r="H778" s="3">
        <v>47.148817802503473</v>
      </c>
      <c r="I778" s="3">
        <f t="shared" si="15"/>
        <v>2074.5479833101526</v>
      </c>
    </row>
    <row r="779" spans="2:9">
      <c r="B779" s="2" t="s">
        <v>1232</v>
      </c>
      <c r="C779" s="2" t="s">
        <v>5</v>
      </c>
      <c r="D779" s="53" t="s">
        <v>6</v>
      </c>
      <c r="E779" s="2" t="s">
        <v>86</v>
      </c>
      <c r="F779" s="2" t="s">
        <v>43</v>
      </c>
      <c r="G779" s="63">
        <v>3</v>
      </c>
      <c r="H779" s="3">
        <v>69.401947148817797</v>
      </c>
      <c r="I779" s="3">
        <f t="shared" si="15"/>
        <v>208.20584144645341</v>
      </c>
    </row>
    <row r="780" spans="2:9">
      <c r="B780" s="2" t="s">
        <v>1519</v>
      </c>
      <c r="C780" s="2" t="s">
        <v>5</v>
      </c>
      <c r="D780" s="53" t="s">
        <v>6</v>
      </c>
      <c r="E780" s="2" t="s">
        <v>110</v>
      </c>
      <c r="F780" s="2" t="s">
        <v>8</v>
      </c>
      <c r="G780" s="63">
        <v>1</v>
      </c>
      <c r="H780" s="3">
        <v>47.148817802503473</v>
      </c>
      <c r="I780" s="3">
        <f t="shared" si="15"/>
        <v>47.148817802503473</v>
      </c>
    </row>
    <row r="781" spans="2:9">
      <c r="B781" s="2" t="s">
        <v>1520</v>
      </c>
      <c r="C781" s="2" t="s">
        <v>5</v>
      </c>
      <c r="D781" s="53" t="s">
        <v>6</v>
      </c>
      <c r="E781" s="2" t="s">
        <v>110</v>
      </c>
      <c r="F781" s="2" t="s">
        <v>10</v>
      </c>
      <c r="G781" s="63">
        <v>1</v>
      </c>
      <c r="H781" s="3">
        <v>47.148817802503473</v>
      </c>
      <c r="I781" s="3">
        <f t="shared" si="15"/>
        <v>47.148817802503473</v>
      </c>
    </row>
    <row r="782" spans="2:9">
      <c r="B782" s="2" t="s">
        <v>1521</v>
      </c>
      <c r="C782" s="2" t="s">
        <v>5</v>
      </c>
      <c r="D782" s="53" t="s">
        <v>6</v>
      </c>
      <c r="E782" s="2" t="s">
        <v>110</v>
      </c>
      <c r="F782" s="2" t="s">
        <v>12</v>
      </c>
      <c r="G782" s="63">
        <v>1</v>
      </c>
      <c r="H782" s="3">
        <v>47.148817802503473</v>
      </c>
      <c r="I782" s="3">
        <f t="shared" si="15"/>
        <v>47.148817802503473</v>
      </c>
    </row>
    <row r="783" spans="2:9">
      <c r="B783" s="2" t="s">
        <v>775</v>
      </c>
      <c r="C783" s="2" t="s">
        <v>5</v>
      </c>
      <c r="D783" s="53" t="s">
        <v>6</v>
      </c>
      <c r="E783" s="2" t="s">
        <v>117</v>
      </c>
      <c r="F783" s="2" t="s">
        <v>43</v>
      </c>
      <c r="G783" s="63">
        <v>1</v>
      </c>
      <c r="H783" s="3">
        <v>88.873435326842838</v>
      </c>
      <c r="I783" s="3">
        <f t="shared" si="15"/>
        <v>88.873435326842838</v>
      </c>
    </row>
    <row r="784" spans="2:9">
      <c r="B784" s="2" t="s">
        <v>777</v>
      </c>
      <c r="C784" s="2" t="s">
        <v>5</v>
      </c>
      <c r="D784" s="53" t="s">
        <v>6</v>
      </c>
      <c r="E784" s="2" t="s">
        <v>117</v>
      </c>
      <c r="F784" s="2" t="s">
        <v>8</v>
      </c>
      <c r="G784" s="63">
        <v>5</v>
      </c>
      <c r="H784" s="3">
        <v>88.873435326842838</v>
      </c>
      <c r="I784" s="3">
        <f t="shared" si="15"/>
        <v>444.36717663421416</v>
      </c>
    </row>
    <row r="785" spans="2:9">
      <c r="B785" s="2" t="s">
        <v>1631</v>
      </c>
      <c r="C785" s="2" t="s">
        <v>5</v>
      </c>
      <c r="D785" s="53" t="s">
        <v>6</v>
      </c>
      <c r="E785" s="2" t="s">
        <v>1538</v>
      </c>
      <c r="F785" s="2" t="s">
        <v>46</v>
      </c>
      <c r="G785" s="63">
        <v>1</v>
      </c>
      <c r="H785" s="3">
        <v>55</v>
      </c>
      <c r="I785" s="3">
        <f t="shared" si="15"/>
        <v>55</v>
      </c>
    </row>
    <row r="786" spans="2:9">
      <c r="B786" s="2" t="s">
        <v>705</v>
      </c>
      <c r="C786" s="2" t="s">
        <v>5</v>
      </c>
      <c r="D786" s="53" t="s">
        <v>6</v>
      </c>
      <c r="E786" s="2" t="s">
        <v>86</v>
      </c>
      <c r="F786" s="2" t="s">
        <v>707</v>
      </c>
      <c r="G786" s="63">
        <v>5</v>
      </c>
      <c r="H786" s="3">
        <v>88.873435326842838</v>
      </c>
      <c r="I786" s="3">
        <f t="shared" si="15"/>
        <v>444.36717663421416</v>
      </c>
    </row>
    <row r="787" spans="2:9">
      <c r="B787" s="2" t="s">
        <v>708</v>
      </c>
      <c r="C787" s="2" t="s">
        <v>5</v>
      </c>
      <c r="D787" s="53" t="s">
        <v>6</v>
      </c>
      <c r="E787" s="2" t="s">
        <v>86</v>
      </c>
      <c r="F787" s="2" t="s">
        <v>709</v>
      </c>
      <c r="G787" s="63">
        <v>4</v>
      </c>
      <c r="H787" s="3">
        <v>88.873435326842838</v>
      </c>
      <c r="I787" s="3">
        <f t="shared" si="15"/>
        <v>355.49374130737135</v>
      </c>
    </row>
    <row r="788" spans="2:9">
      <c r="B788" s="2" t="s">
        <v>710</v>
      </c>
      <c r="C788" s="2" t="s">
        <v>5</v>
      </c>
      <c r="D788" s="53" t="s">
        <v>6</v>
      </c>
      <c r="E788" s="2" t="s">
        <v>86</v>
      </c>
      <c r="F788" s="2" t="s">
        <v>711</v>
      </c>
      <c r="G788" s="63">
        <v>3</v>
      </c>
      <c r="H788" s="3">
        <v>88.873435326842838</v>
      </c>
      <c r="I788" s="3">
        <f t="shared" si="15"/>
        <v>266.62030598052854</v>
      </c>
    </row>
    <row r="789" spans="2:9">
      <c r="B789" s="2" t="s">
        <v>1522</v>
      </c>
      <c r="C789" s="2" t="s">
        <v>5</v>
      </c>
      <c r="D789" s="53" t="s">
        <v>6</v>
      </c>
      <c r="E789" s="2" t="s">
        <v>68</v>
      </c>
      <c r="F789" s="2" t="s">
        <v>8</v>
      </c>
      <c r="G789" s="63">
        <v>1</v>
      </c>
      <c r="H789" s="3">
        <v>83.310152990264257</v>
      </c>
      <c r="I789" s="3">
        <f t="shared" si="15"/>
        <v>83.310152990264257</v>
      </c>
    </row>
    <row r="790" spans="2:9">
      <c r="B790" s="2" t="s">
        <v>1139</v>
      </c>
      <c r="C790" s="2" t="s">
        <v>5</v>
      </c>
      <c r="D790" s="53" t="s">
        <v>6</v>
      </c>
      <c r="E790" s="2" t="s">
        <v>68</v>
      </c>
      <c r="F790" s="2" t="s">
        <v>46</v>
      </c>
      <c r="G790" s="63">
        <v>2</v>
      </c>
      <c r="H790" s="3">
        <v>83.310152990264257</v>
      </c>
      <c r="I790" s="3">
        <f t="shared" si="15"/>
        <v>166.62030598052851</v>
      </c>
    </row>
    <row r="791" spans="2:9">
      <c r="B791" s="2" t="s">
        <v>1523</v>
      </c>
      <c r="C791" s="2" t="s">
        <v>5</v>
      </c>
      <c r="D791" s="53" t="s">
        <v>6</v>
      </c>
      <c r="E791" s="2" t="s">
        <v>56</v>
      </c>
      <c r="F791" s="2" t="s">
        <v>43</v>
      </c>
      <c r="G791" s="63">
        <v>1</v>
      </c>
      <c r="H791" s="3">
        <v>83.310152990264257</v>
      </c>
      <c r="I791" s="3">
        <f t="shared" si="15"/>
        <v>83.310152990264257</v>
      </c>
    </row>
    <row r="792" spans="2:9">
      <c r="B792" s="2" t="s">
        <v>1233</v>
      </c>
      <c r="C792" s="2" t="s">
        <v>5</v>
      </c>
      <c r="D792" s="53" t="s">
        <v>6</v>
      </c>
      <c r="E792" s="2" t="s">
        <v>56</v>
      </c>
      <c r="F792" s="2" t="s">
        <v>12</v>
      </c>
      <c r="G792" s="63">
        <v>1</v>
      </c>
      <c r="H792" s="3">
        <v>83.310152990264257</v>
      </c>
      <c r="I792" s="3">
        <f t="shared" si="15"/>
        <v>83.310152990264257</v>
      </c>
    </row>
    <row r="793" spans="2:9">
      <c r="B793" s="2" t="s">
        <v>1059</v>
      </c>
      <c r="C793" s="2" t="s">
        <v>5</v>
      </c>
      <c r="D793" s="53" t="s">
        <v>6</v>
      </c>
      <c r="E793" s="2" t="s">
        <v>117</v>
      </c>
      <c r="F793" s="2" t="s">
        <v>43</v>
      </c>
      <c r="G793" s="63">
        <v>3</v>
      </c>
      <c r="H793" s="3">
        <v>69.401947148817797</v>
      </c>
      <c r="I793" s="3">
        <f t="shared" si="15"/>
        <v>208.20584144645341</v>
      </c>
    </row>
    <row r="794" spans="2:9">
      <c r="B794" s="2" t="s">
        <v>1245</v>
      </c>
      <c r="C794" s="2" t="s">
        <v>5</v>
      </c>
      <c r="D794" s="53" t="s">
        <v>6</v>
      </c>
      <c r="E794" s="2" t="s">
        <v>117</v>
      </c>
      <c r="F794" s="2" t="s">
        <v>8</v>
      </c>
      <c r="G794" s="63">
        <v>1</v>
      </c>
      <c r="H794" s="3">
        <v>69.401947148817797</v>
      </c>
      <c r="I794" s="3">
        <f t="shared" si="15"/>
        <v>69.401947148817797</v>
      </c>
    </row>
    <row r="795" spans="2:9">
      <c r="B795" s="2" t="s">
        <v>836</v>
      </c>
      <c r="C795" s="2" t="s">
        <v>5</v>
      </c>
      <c r="D795" s="53" t="s">
        <v>6</v>
      </c>
      <c r="E795" s="2" t="s">
        <v>86</v>
      </c>
      <c r="F795" s="2" t="s">
        <v>43</v>
      </c>
      <c r="G795" s="63">
        <v>1</v>
      </c>
      <c r="H795" s="3">
        <v>74.965229485396378</v>
      </c>
      <c r="I795" s="3">
        <f t="shared" si="15"/>
        <v>74.965229485396378</v>
      </c>
    </row>
    <row r="796" spans="2:9">
      <c r="B796" s="2" t="s">
        <v>712</v>
      </c>
      <c r="C796" s="2" t="s">
        <v>5</v>
      </c>
      <c r="D796" s="53" t="s">
        <v>6</v>
      </c>
      <c r="E796" s="2" t="s">
        <v>86</v>
      </c>
      <c r="F796" s="2" t="s">
        <v>707</v>
      </c>
      <c r="G796" s="63">
        <v>2</v>
      </c>
      <c r="H796" s="3">
        <v>111.12656467315716</v>
      </c>
      <c r="I796" s="3">
        <f t="shared" si="15"/>
        <v>222.25312934631432</v>
      </c>
    </row>
    <row r="797" spans="2:9">
      <c r="B797" s="2" t="s">
        <v>714</v>
      </c>
      <c r="C797" s="2" t="s">
        <v>5</v>
      </c>
      <c r="D797" s="53" t="s">
        <v>6</v>
      </c>
      <c r="E797" s="2" t="s">
        <v>86</v>
      </c>
      <c r="F797" s="2" t="s">
        <v>709</v>
      </c>
      <c r="G797" s="63">
        <v>2</v>
      </c>
      <c r="H797" s="3">
        <v>111.12656467315716</v>
      </c>
      <c r="I797" s="3">
        <f t="shared" si="15"/>
        <v>222.25312934631432</v>
      </c>
    </row>
    <row r="798" spans="2:9">
      <c r="B798" s="2" t="s">
        <v>715</v>
      </c>
      <c r="C798" s="2" t="s">
        <v>5</v>
      </c>
      <c r="D798" s="53" t="s">
        <v>6</v>
      </c>
      <c r="E798" s="2" t="s">
        <v>86</v>
      </c>
      <c r="F798" s="2" t="s">
        <v>711</v>
      </c>
      <c r="G798" s="63">
        <v>1</v>
      </c>
      <c r="H798" s="3">
        <v>111.12656467315716</v>
      </c>
      <c r="I798" s="3">
        <f t="shared" si="15"/>
        <v>111.12656467315716</v>
      </c>
    </row>
    <row r="799" spans="2:9">
      <c r="B799" s="2" t="s">
        <v>1246</v>
      </c>
      <c r="C799" s="2" t="s">
        <v>5</v>
      </c>
      <c r="D799" s="53" t="s">
        <v>6</v>
      </c>
      <c r="E799" s="2" t="s">
        <v>1238</v>
      </c>
      <c r="F799" s="2" t="s">
        <v>43</v>
      </c>
      <c r="G799" s="63">
        <v>2</v>
      </c>
      <c r="H799" s="3">
        <v>51.321279554937412</v>
      </c>
      <c r="I799" s="3">
        <f t="shared" si="15"/>
        <v>102.64255910987482</v>
      </c>
    </row>
    <row r="800" spans="2:9">
      <c r="B800" s="2" t="s">
        <v>701</v>
      </c>
      <c r="C800" s="2" t="s">
        <v>5</v>
      </c>
      <c r="D800" s="53" t="s">
        <v>6</v>
      </c>
      <c r="E800" s="2" t="s">
        <v>684</v>
      </c>
      <c r="F800" s="2" t="s">
        <v>43</v>
      </c>
      <c r="G800" s="63">
        <v>1</v>
      </c>
      <c r="H800" s="3">
        <v>51.321279554937412</v>
      </c>
      <c r="I800" s="3">
        <f t="shared" si="15"/>
        <v>51.321279554937412</v>
      </c>
    </row>
    <row r="801" spans="2:9">
      <c r="B801" s="2" t="s">
        <v>703</v>
      </c>
      <c r="C801" s="2" t="s">
        <v>5</v>
      </c>
      <c r="D801" s="53" t="s">
        <v>6</v>
      </c>
      <c r="E801" s="2" t="s">
        <v>684</v>
      </c>
      <c r="F801" s="2" t="s">
        <v>46</v>
      </c>
      <c r="G801" s="63">
        <v>1</v>
      </c>
      <c r="H801" s="3">
        <v>51.321279554937412</v>
      </c>
      <c r="I801" s="3">
        <f t="shared" si="15"/>
        <v>51.321279554937412</v>
      </c>
    </row>
    <row r="802" spans="2:9">
      <c r="B802" s="2" t="s">
        <v>704</v>
      </c>
      <c r="C802" s="2" t="s">
        <v>5</v>
      </c>
      <c r="D802" s="53" t="s">
        <v>6</v>
      </c>
      <c r="E802" s="2" t="s">
        <v>684</v>
      </c>
      <c r="F802" s="2" t="s">
        <v>12</v>
      </c>
      <c r="G802" s="63">
        <v>1</v>
      </c>
      <c r="H802" s="3">
        <v>51.321279554937412</v>
      </c>
      <c r="I802" s="3">
        <f t="shared" si="15"/>
        <v>51.321279554937412</v>
      </c>
    </row>
    <row r="803" spans="2:9">
      <c r="B803" s="2" t="s">
        <v>1247</v>
      </c>
      <c r="C803" s="2" t="s">
        <v>5</v>
      </c>
      <c r="D803" s="53" t="s">
        <v>6</v>
      </c>
      <c r="E803" s="2" t="s">
        <v>1238</v>
      </c>
      <c r="F803" s="2" t="s">
        <v>12</v>
      </c>
      <c r="G803" s="63">
        <v>2</v>
      </c>
      <c r="H803" s="3">
        <v>55.493741307371344</v>
      </c>
      <c r="I803" s="3">
        <f t="shared" si="15"/>
        <v>110.98748261474269</v>
      </c>
    </row>
    <row r="804" spans="2:9">
      <c r="B804" s="2" t="s">
        <v>1633</v>
      </c>
      <c r="C804" s="2" t="s">
        <v>5</v>
      </c>
      <c r="D804" s="53" t="s">
        <v>6</v>
      </c>
      <c r="E804" s="2" t="s">
        <v>1581</v>
      </c>
      <c r="F804" s="2" t="s">
        <v>1634</v>
      </c>
      <c r="G804" s="63">
        <v>1</v>
      </c>
      <c r="H804" s="3">
        <v>55</v>
      </c>
      <c r="I804" s="3">
        <f t="shared" si="15"/>
        <v>55</v>
      </c>
    </row>
    <row r="805" spans="2:9">
      <c r="B805" s="2" t="s">
        <v>755</v>
      </c>
      <c r="C805" s="2" t="s">
        <v>5</v>
      </c>
      <c r="D805" s="53" t="s">
        <v>6</v>
      </c>
      <c r="E805" s="2" t="s">
        <v>68</v>
      </c>
      <c r="F805" s="2" t="s">
        <v>757</v>
      </c>
      <c r="G805" s="63">
        <v>2</v>
      </c>
      <c r="H805" s="3">
        <v>55.493741307371344</v>
      </c>
      <c r="I805" s="3">
        <f t="shared" si="15"/>
        <v>110.98748261474269</v>
      </c>
    </row>
    <row r="806" spans="2:9">
      <c r="B806" s="2" t="s">
        <v>758</v>
      </c>
      <c r="C806" s="2" t="s">
        <v>5</v>
      </c>
      <c r="D806" s="53" t="s">
        <v>6</v>
      </c>
      <c r="E806" s="2" t="s">
        <v>68</v>
      </c>
      <c r="F806" s="2" t="s">
        <v>759</v>
      </c>
      <c r="G806" s="63">
        <v>1</v>
      </c>
      <c r="H806" s="3">
        <v>55.493741307371344</v>
      </c>
      <c r="I806" s="3">
        <f t="shared" si="15"/>
        <v>55.493741307371344</v>
      </c>
    </row>
    <row r="807" spans="2:9">
      <c r="B807" s="2" t="s">
        <v>760</v>
      </c>
      <c r="C807" s="2" t="s">
        <v>5</v>
      </c>
      <c r="D807" s="53" t="s">
        <v>6</v>
      </c>
      <c r="E807" s="2" t="s">
        <v>68</v>
      </c>
      <c r="F807" s="2" t="s">
        <v>761</v>
      </c>
      <c r="G807" s="63">
        <v>2</v>
      </c>
      <c r="H807" s="3">
        <v>55.493741307371344</v>
      </c>
      <c r="I807" s="3">
        <f t="shared" si="15"/>
        <v>110.98748261474269</v>
      </c>
    </row>
    <row r="808" spans="2:9">
      <c r="B808" s="2" t="s">
        <v>1060</v>
      </c>
      <c r="C808" s="2" t="s">
        <v>5</v>
      </c>
      <c r="D808" s="53" t="s">
        <v>6</v>
      </c>
      <c r="E808" s="2" t="s">
        <v>684</v>
      </c>
      <c r="F808" s="2" t="s">
        <v>43</v>
      </c>
      <c r="G808" s="63">
        <v>1</v>
      </c>
      <c r="H808" s="3">
        <v>55.493741307371344</v>
      </c>
      <c r="I808" s="3">
        <f t="shared" si="15"/>
        <v>55.493741307371344</v>
      </c>
    </row>
    <row r="809" spans="2:9">
      <c r="B809" s="2" t="s">
        <v>1649</v>
      </c>
      <c r="C809" s="2" t="s">
        <v>5</v>
      </c>
      <c r="D809" s="53" t="s">
        <v>6</v>
      </c>
      <c r="E809" s="2" t="s">
        <v>1542</v>
      </c>
      <c r="F809" s="2" t="s">
        <v>8</v>
      </c>
      <c r="G809" s="63">
        <v>1</v>
      </c>
      <c r="H809" s="3">
        <v>55</v>
      </c>
      <c r="I809" s="3">
        <f t="shared" si="15"/>
        <v>55</v>
      </c>
    </row>
    <row r="810" spans="2:9">
      <c r="B810" s="2" t="s">
        <v>1061</v>
      </c>
      <c r="C810" s="2" t="s">
        <v>5</v>
      </c>
      <c r="D810" s="53" t="s">
        <v>6</v>
      </c>
      <c r="E810" s="2" t="s">
        <v>684</v>
      </c>
      <c r="F810" s="2" t="s">
        <v>46</v>
      </c>
      <c r="G810" s="63">
        <v>3</v>
      </c>
      <c r="H810" s="3">
        <v>55.493741307371344</v>
      </c>
      <c r="I810" s="3">
        <f t="shared" si="15"/>
        <v>166.48122392211403</v>
      </c>
    </row>
    <row r="811" spans="2:9">
      <c r="B811" s="2" t="s">
        <v>1248</v>
      </c>
      <c r="C811" s="2" t="s">
        <v>5</v>
      </c>
      <c r="D811" s="53" t="s">
        <v>6</v>
      </c>
      <c r="E811" s="2" t="s">
        <v>684</v>
      </c>
      <c r="F811" s="2" t="s">
        <v>10</v>
      </c>
      <c r="G811" s="63">
        <v>2</v>
      </c>
      <c r="H811" s="3">
        <v>55.493741307371344</v>
      </c>
      <c r="I811" s="3">
        <f t="shared" si="15"/>
        <v>110.98748261474269</v>
      </c>
    </row>
    <row r="812" spans="2:9">
      <c r="B812" s="2" t="s">
        <v>1249</v>
      </c>
      <c r="C812" s="2" t="s">
        <v>5</v>
      </c>
      <c r="D812" s="53" t="s">
        <v>6</v>
      </c>
      <c r="E812" s="2" t="s">
        <v>684</v>
      </c>
      <c r="F812" s="2" t="s">
        <v>12</v>
      </c>
      <c r="G812" s="63">
        <v>1</v>
      </c>
      <c r="H812" s="3">
        <v>55.493741307371344</v>
      </c>
      <c r="I812" s="3">
        <f t="shared" si="15"/>
        <v>55.493741307371344</v>
      </c>
    </row>
    <row r="813" spans="2:9">
      <c r="B813" s="2" t="s">
        <v>682</v>
      </c>
      <c r="C813" s="2" t="s">
        <v>5</v>
      </c>
      <c r="D813" s="53" t="s">
        <v>6</v>
      </c>
      <c r="E813" s="2" t="s">
        <v>684</v>
      </c>
      <c r="F813" s="2" t="s">
        <v>43</v>
      </c>
      <c r="G813" s="63">
        <v>7</v>
      </c>
      <c r="H813" s="3">
        <v>83.310152990264257</v>
      </c>
      <c r="I813" s="3">
        <f t="shared" si="15"/>
        <v>583.17107093184984</v>
      </c>
    </row>
    <row r="814" spans="2:9">
      <c r="B814" s="2" t="s">
        <v>685</v>
      </c>
      <c r="C814" s="2" t="s">
        <v>5</v>
      </c>
      <c r="D814" s="53" t="s">
        <v>6</v>
      </c>
      <c r="E814" s="2" t="s">
        <v>684</v>
      </c>
      <c r="F814" s="2" t="s">
        <v>8</v>
      </c>
      <c r="G814" s="63">
        <v>17</v>
      </c>
      <c r="H814" s="3">
        <v>83.310152990264257</v>
      </c>
      <c r="I814" s="3">
        <f t="shared" si="15"/>
        <v>1416.2726008344923</v>
      </c>
    </row>
    <row r="815" spans="2:9">
      <c r="B815" s="2" t="s">
        <v>686</v>
      </c>
      <c r="C815" s="2" t="s">
        <v>5</v>
      </c>
      <c r="D815" s="53" t="s">
        <v>6</v>
      </c>
      <c r="E815" s="2" t="s">
        <v>684</v>
      </c>
      <c r="F815" s="2" t="s">
        <v>46</v>
      </c>
      <c r="G815" s="63">
        <v>13</v>
      </c>
      <c r="H815" s="3">
        <v>83.310152990264257</v>
      </c>
      <c r="I815" s="3">
        <f t="shared" si="15"/>
        <v>1083.0319888734352</v>
      </c>
    </row>
    <row r="816" spans="2:9">
      <c r="B816" s="2" t="s">
        <v>687</v>
      </c>
      <c r="C816" s="2" t="s">
        <v>5</v>
      </c>
      <c r="D816" s="53" t="s">
        <v>6</v>
      </c>
      <c r="E816" s="2" t="s">
        <v>684</v>
      </c>
      <c r="F816" s="2" t="s">
        <v>10</v>
      </c>
      <c r="G816" s="63">
        <v>5</v>
      </c>
      <c r="H816" s="3">
        <v>83.310152990264257</v>
      </c>
      <c r="I816" s="3">
        <f t="shared" si="15"/>
        <v>416.5507649513213</v>
      </c>
    </row>
    <row r="817" spans="2:9">
      <c r="B817" s="2" t="s">
        <v>688</v>
      </c>
      <c r="C817" s="2" t="s">
        <v>5</v>
      </c>
      <c r="D817" s="53" t="s">
        <v>6</v>
      </c>
      <c r="E817" s="2" t="s">
        <v>684</v>
      </c>
      <c r="F817" s="2" t="s">
        <v>12</v>
      </c>
      <c r="G817" s="63">
        <v>3</v>
      </c>
      <c r="H817" s="3">
        <v>83.310152990264257</v>
      </c>
      <c r="I817" s="3">
        <f t="shared" si="15"/>
        <v>249.93045897079276</v>
      </c>
    </row>
    <row r="818" spans="2:9">
      <c r="B818" s="2" t="s">
        <v>678</v>
      </c>
      <c r="C818" s="2" t="s">
        <v>5</v>
      </c>
      <c r="D818" s="53" t="s">
        <v>6</v>
      </c>
      <c r="E818" s="2" t="s">
        <v>56</v>
      </c>
      <c r="F818" s="2" t="s">
        <v>43</v>
      </c>
      <c r="G818" s="63">
        <v>8</v>
      </c>
      <c r="H818" s="3">
        <v>83.310152990264257</v>
      </c>
      <c r="I818" s="3">
        <f t="shared" ref="I818:I881" si="16">+H818*G818</f>
        <v>666.48122392211405</v>
      </c>
    </row>
    <row r="819" spans="2:9">
      <c r="B819" s="2" t="s">
        <v>680</v>
      </c>
      <c r="C819" s="2" t="s">
        <v>5</v>
      </c>
      <c r="D819" s="53" t="s">
        <v>6</v>
      </c>
      <c r="E819" s="2" t="s">
        <v>56</v>
      </c>
      <c r="F819" s="2" t="s">
        <v>8</v>
      </c>
      <c r="G819" s="63">
        <v>6</v>
      </c>
      <c r="H819" s="3">
        <v>83.310152990264257</v>
      </c>
      <c r="I819" s="3">
        <f t="shared" si="16"/>
        <v>499.86091794158551</v>
      </c>
    </row>
    <row r="820" spans="2:9">
      <c r="B820" s="2" t="s">
        <v>681</v>
      </c>
      <c r="C820" s="2" t="s">
        <v>5</v>
      </c>
      <c r="D820" s="53" t="s">
        <v>6</v>
      </c>
      <c r="E820" s="2" t="s">
        <v>56</v>
      </c>
      <c r="F820" s="2" t="s">
        <v>46</v>
      </c>
      <c r="G820" s="63">
        <v>2</v>
      </c>
      <c r="H820" s="3">
        <v>83.310152990264257</v>
      </c>
      <c r="I820" s="3">
        <f t="shared" si="16"/>
        <v>166.62030598052851</v>
      </c>
    </row>
    <row r="821" spans="2:9">
      <c r="B821" s="2" t="s">
        <v>1153</v>
      </c>
      <c r="C821" s="2" t="s">
        <v>5</v>
      </c>
      <c r="D821" s="53" t="s">
        <v>6</v>
      </c>
      <c r="E821" s="2" t="s">
        <v>56</v>
      </c>
      <c r="F821" s="2" t="s">
        <v>10</v>
      </c>
      <c r="G821" s="63">
        <v>1</v>
      </c>
      <c r="H821" s="3">
        <v>83.310152990264257</v>
      </c>
      <c r="I821" s="3">
        <f t="shared" si="16"/>
        <v>83.310152990264257</v>
      </c>
    </row>
    <row r="822" spans="2:9">
      <c r="B822" s="2" t="s">
        <v>1154</v>
      </c>
      <c r="C822" s="2" t="s">
        <v>5</v>
      </c>
      <c r="D822" s="53" t="s">
        <v>6</v>
      </c>
      <c r="E822" s="2" t="s">
        <v>56</v>
      </c>
      <c r="F822" s="2" t="s">
        <v>12</v>
      </c>
      <c r="G822" s="63">
        <v>2</v>
      </c>
      <c r="H822" s="3">
        <v>83.310152990264257</v>
      </c>
      <c r="I822" s="3">
        <f t="shared" si="16"/>
        <v>166.62030598052851</v>
      </c>
    </row>
    <row r="823" spans="2:9">
      <c r="B823" s="2" t="s">
        <v>822</v>
      </c>
      <c r="C823" s="2" t="s">
        <v>5</v>
      </c>
      <c r="D823" s="53" t="s">
        <v>6</v>
      </c>
      <c r="E823" s="2" t="s">
        <v>824</v>
      </c>
      <c r="F823" s="2" t="s">
        <v>43</v>
      </c>
      <c r="G823" s="63">
        <v>21</v>
      </c>
      <c r="H823" s="3">
        <v>69.401947148817797</v>
      </c>
      <c r="I823" s="3">
        <f t="shared" si="16"/>
        <v>1457.4408901251738</v>
      </c>
    </row>
    <row r="824" spans="2:9">
      <c r="B824" s="2" t="s">
        <v>825</v>
      </c>
      <c r="C824" s="2" t="s">
        <v>5</v>
      </c>
      <c r="D824" s="53" t="s">
        <v>6</v>
      </c>
      <c r="E824" s="2" t="s">
        <v>824</v>
      </c>
      <c r="F824" s="2" t="s">
        <v>8</v>
      </c>
      <c r="G824" s="63">
        <v>64</v>
      </c>
      <c r="H824" s="3">
        <v>69.401947148817797</v>
      </c>
      <c r="I824" s="3">
        <f t="shared" si="16"/>
        <v>4441.724617524339</v>
      </c>
    </row>
    <row r="825" spans="2:9">
      <c r="B825" s="2" t="s">
        <v>826</v>
      </c>
      <c r="C825" s="2" t="s">
        <v>5</v>
      </c>
      <c r="D825" s="53" t="s">
        <v>6</v>
      </c>
      <c r="E825" s="2" t="s">
        <v>824</v>
      </c>
      <c r="F825" s="2" t="s">
        <v>46</v>
      </c>
      <c r="G825" s="63">
        <v>126</v>
      </c>
      <c r="H825" s="3">
        <v>69.401947148817797</v>
      </c>
      <c r="I825" s="3">
        <f t="shared" si="16"/>
        <v>8744.6453407510417</v>
      </c>
    </row>
    <row r="826" spans="2:9">
      <c r="B826" s="2" t="s">
        <v>827</v>
      </c>
      <c r="C826" s="2" t="s">
        <v>5</v>
      </c>
      <c r="D826" s="53" t="s">
        <v>6</v>
      </c>
      <c r="E826" s="2" t="s">
        <v>824</v>
      </c>
      <c r="F826" s="2" t="s">
        <v>10</v>
      </c>
      <c r="G826" s="63">
        <v>80</v>
      </c>
      <c r="H826" s="3">
        <v>69.401947148817797</v>
      </c>
      <c r="I826" s="3">
        <f t="shared" si="16"/>
        <v>5552.1557719054235</v>
      </c>
    </row>
    <row r="827" spans="2:9">
      <c r="B827" s="2" t="s">
        <v>828</v>
      </c>
      <c r="C827" s="2" t="s">
        <v>5</v>
      </c>
      <c r="D827" s="53" t="s">
        <v>6</v>
      </c>
      <c r="E827" s="2" t="s">
        <v>824</v>
      </c>
      <c r="F827" s="2" t="s">
        <v>12</v>
      </c>
      <c r="G827" s="63">
        <v>21</v>
      </c>
      <c r="H827" s="3">
        <v>69.401947148817797</v>
      </c>
      <c r="I827" s="3">
        <f t="shared" si="16"/>
        <v>1457.4408901251738</v>
      </c>
    </row>
    <row r="828" spans="2:9">
      <c r="B828" s="2" t="s">
        <v>829</v>
      </c>
      <c r="C828" s="2" t="s">
        <v>5</v>
      </c>
      <c r="D828" s="53" t="s">
        <v>6</v>
      </c>
      <c r="E828" s="2" t="s">
        <v>824</v>
      </c>
      <c r="F828" s="2" t="s">
        <v>830</v>
      </c>
      <c r="G828" s="63">
        <v>1</v>
      </c>
      <c r="H828" s="3">
        <v>69.401947148817797</v>
      </c>
      <c r="I828" s="3">
        <f t="shared" si="16"/>
        <v>69.401947148817797</v>
      </c>
    </row>
    <row r="829" spans="2:9">
      <c r="B829" s="2" t="s">
        <v>796</v>
      </c>
      <c r="C829" s="2" t="s">
        <v>5</v>
      </c>
      <c r="D829" s="53" t="s">
        <v>6</v>
      </c>
      <c r="E829" s="2" t="s">
        <v>42</v>
      </c>
      <c r="F829" s="2" t="s">
        <v>43</v>
      </c>
      <c r="G829" s="63">
        <v>56</v>
      </c>
      <c r="H829" s="3">
        <v>69.401947148817797</v>
      </c>
      <c r="I829" s="3">
        <f t="shared" si="16"/>
        <v>3886.5090403337967</v>
      </c>
    </row>
    <row r="830" spans="2:9">
      <c r="B830" s="2" t="s">
        <v>798</v>
      </c>
      <c r="C830" s="2" t="s">
        <v>5</v>
      </c>
      <c r="D830" s="53" t="s">
        <v>6</v>
      </c>
      <c r="E830" s="2" t="s">
        <v>42</v>
      </c>
      <c r="F830" s="2" t="s">
        <v>8</v>
      </c>
      <c r="G830" s="63">
        <v>146</v>
      </c>
      <c r="H830" s="3">
        <v>69.401947148817797</v>
      </c>
      <c r="I830" s="3">
        <f t="shared" si="16"/>
        <v>10132.684283727398</v>
      </c>
    </row>
    <row r="831" spans="2:9">
      <c r="B831" s="2" t="s">
        <v>799</v>
      </c>
      <c r="C831" s="2" t="s">
        <v>5</v>
      </c>
      <c r="D831" s="53" t="s">
        <v>6</v>
      </c>
      <c r="E831" s="2" t="s">
        <v>42</v>
      </c>
      <c r="F831" s="2" t="s">
        <v>46</v>
      </c>
      <c r="G831" s="63">
        <v>207</v>
      </c>
      <c r="H831" s="3">
        <v>69.401947148817797</v>
      </c>
      <c r="I831" s="3">
        <f t="shared" si="16"/>
        <v>14366.203059805284</v>
      </c>
    </row>
    <row r="832" spans="2:9">
      <c r="B832" s="2" t="s">
        <v>800</v>
      </c>
      <c r="C832" s="2" t="s">
        <v>5</v>
      </c>
      <c r="D832" s="53" t="s">
        <v>6</v>
      </c>
      <c r="E832" s="2" t="s">
        <v>42</v>
      </c>
      <c r="F832" s="2" t="s">
        <v>10</v>
      </c>
      <c r="G832" s="63">
        <v>139</v>
      </c>
      <c r="H832" s="3">
        <v>69.401947148817797</v>
      </c>
      <c r="I832" s="3">
        <f t="shared" si="16"/>
        <v>9646.8706536856735</v>
      </c>
    </row>
    <row r="833" spans="2:9">
      <c r="B833" s="2" t="s">
        <v>801</v>
      </c>
      <c r="C833" s="2" t="s">
        <v>5</v>
      </c>
      <c r="D833" s="53" t="s">
        <v>6</v>
      </c>
      <c r="E833" s="2" t="s">
        <v>42</v>
      </c>
      <c r="F833" s="2" t="s">
        <v>12</v>
      </c>
      <c r="G833" s="63">
        <v>57</v>
      </c>
      <c r="H833" s="3">
        <v>69.401947148817797</v>
      </c>
      <c r="I833" s="3">
        <f t="shared" si="16"/>
        <v>3955.9109874826145</v>
      </c>
    </row>
    <row r="834" spans="2:9">
      <c r="B834" s="2" t="s">
        <v>1635</v>
      </c>
      <c r="C834" s="2" t="s">
        <v>5</v>
      </c>
      <c r="D834" s="53" t="s">
        <v>6</v>
      </c>
      <c r="E834" s="2" t="s">
        <v>1542</v>
      </c>
      <c r="F834" s="2" t="s">
        <v>632</v>
      </c>
      <c r="G834" s="63">
        <v>1</v>
      </c>
      <c r="H834" s="3">
        <v>55</v>
      </c>
      <c r="I834" s="3">
        <f t="shared" si="16"/>
        <v>55</v>
      </c>
    </row>
    <row r="835" spans="2:9">
      <c r="B835" s="2" t="s">
        <v>816</v>
      </c>
      <c r="C835" s="2" t="s">
        <v>5</v>
      </c>
      <c r="D835" s="53" t="s">
        <v>6</v>
      </c>
      <c r="E835" s="2" t="s">
        <v>56</v>
      </c>
      <c r="F835" s="2" t="s">
        <v>43</v>
      </c>
      <c r="G835" s="63">
        <v>72</v>
      </c>
      <c r="H835" s="3">
        <v>69.401947148817797</v>
      </c>
      <c r="I835" s="3">
        <f t="shared" si="16"/>
        <v>4996.9401947148817</v>
      </c>
    </row>
    <row r="836" spans="2:9">
      <c r="B836" s="2" t="s">
        <v>818</v>
      </c>
      <c r="C836" s="2" t="s">
        <v>5</v>
      </c>
      <c r="D836" s="53" t="s">
        <v>6</v>
      </c>
      <c r="E836" s="2" t="s">
        <v>56</v>
      </c>
      <c r="F836" s="2" t="s">
        <v>8</v>
      </c>
      <c r="G836" s="63">
        <v>168</v>
      </c>
      <c r="H836" s="3">
        <v>69.401947148817797</v>
      </c>
      <c r="I836" s="3">
        <f t="shared" si="16"/>
        <v>11659.527121001391</v>
      </c>
    </row>
    <row r="837" spans="2:9">
      <c r="B837" s="2" t="s">
        <v>819</v>
      </c>
      <c r="C837" s="2" t="s">
        <v>5</v>
      </c>
      <c r="D837" s="53" t="s">
        <v>6</v>
      </c>
      <c r="E837" s="2" t="s">
        <v>56</v>
      </c>
      <c r="F837" s="2" t="s">
        <v>46</v>
      </c>
      <c r="G837" s="63">
        <v>265</v>
      </c>
      <c r="H837" s="3">
        <v>69.401947148817797</v>
      </c>
      <c r="I837" s="3">
        <f t="shared" si="16"/>
        <v>18391.515994436715</v>
      </c>
    </row>
    <row r="838" spans="2:9">
      <c r="B838" s="2" t="s">
        <v>820</v>
      </c>
      <c r="C838" s="2" t="s">
        <v>5</v>
      </c>
      <c r="D838" s="53" t="s">
        <v>6</v>
      </c>
      <c r="E838" s="2" t="s">
        <v>56</v>
      </c>
      <c r="F838" s="2" t="s">
        <v>10</v>
      </c>
      <c r="G838" s="63">
        <v>178</v>
      </c>
      <c r="H838" s="3">
        <v>69.401947148817797</v>
      </c>
      <c r="I838" s="3">
        <f t="shared" si="16"/>
        <v>12353.546592489567</v>
      </c>
    </row>
    <row r="839" spans="2:9">
      <c r="B839" s="2" t="s">
        <v>821</v>
      </c>
      <c r="C839" s="2" t="s">
        <v>5</v>
      </c>
      <c r="D839" s="53" t="s">
        <v>6</v>
      </c>
      <c r="E839" s="2" t="s">
        <v>56</v>
      </c>
      <c r="F839" s="2" t="s">
        <v>12</v>
      </c>
      <c r="G839" s="63">
        <v>75</v>
      </c>
      <c r="H839" s="3">
        <v>69.401947148817797</v>
      </c>
      <c r="I839" s="3">
        <f t="shared" si="16"/>
        <v>5205.1460361613345</v>
      </c>
    </row>
    <row r="840" spans="2:9">
      <c r="B840" s="2" t="s">
        <v>1156</v>
      </c>
      <c r="C840" s="2" t="s">
        <v>5</v>
      </c>
      <c r="D840" s="53" t="s">
        <v>6</v>
      </c>
      <c r="E840" s="2" t="s">
        <v>56</v>
      </c>
      <c r="F840" s="2" t="s">
        <v>830</v>
      </c>
      <c r="G840" s="63">
        <v>3</v>
      </c>
      <c r="H840" s="3">
        <v>69.401947148817797</v>
      </c>
      <c r="I840" s="3">
        <f t="shared" si="16"/>
        <v>208.20584144645341</v>
      </c>
    </row>
    <row r="841" spans="2:9">
      <c r="B841" s="2" t="s">
        <v>1250</v>
      </c>
      <c r="C841" s="2" t="s">
        <v>5</v>
      </c>
      <c r="D841" s="53" t="s">
        <v>6</v>
      </c>
      <c r="E841" s="2" t="s">
        <v>824</v>
      </c>
      <c r="F841" s="2" t="s">
        <v>43</v>
      </c>
      <c r="G841" s="63">
        <v>2</v>
      </c>
      <c r="H841" s="3">
        <v>51.321279554937412</v>
      </c>
      <c r="I841" s="3">
        <f t="shared" si="16"/>
        <v>102.64255910987482</v>
      </c>
    </row>
    <row r="842" spans="2:9">
      <c r="B842" s="2" t="s">
        <v>1251</v>
      </c>
      <c r="C842" s="2" t="s">
        <v>5</v>
      </c>
      <c r="D842" s="53" t="s">
        <v>6</v>
      </c>
      <c r="E842" s="2" t="s">
        <v>824</v>
      </c>
      <c r="F842" s="2" t="s">
        <v>8</v>
      </c>
      <c r="G842" s="63">
        <v>2</v>
      </c>
      <c r="H842" s="3">
        <v>51.321279554937412</v>
      </c>
      <c r="I842" s="3">
        <f t="shared" si="16"/>
        <v>102.64255910987482</v>
      </c>
    </row>
    <row r="843" spans="2:9">
      <c r="B843" s="2" t="s">
        <v>1652</v>
      </c>
      <c r="C843" s="2" t="s">
        <v>5</v>
      </c>
      <c r="D843" s="53" t="s">
        <v>6</v>
      </c>
      <c r="E843" s="2" t="s">
        <v>1653</v>
      </c>
      <c r="F843" s="2" t="s">
        <v>12</v>
      </c>
      <c r="G843" s="63">
        <v>2</v>
      </c>
      <c r="H843" s="3">
        <v>55</v>
      </c>
      <c r="I843" s="3">
        <f t="shared" si="16"/>
        <v>110</v>
      </c>
    </row>
    <row r="844" spans="2:9">
      <c r="B844" s="2" t="s">
        <v>745</v>
      </c>
      <c r="C844" s="2" t="s">
        <v>5</v>
      </c>
      <c r="D844" s="53" t="s">
        <v>6</v>
      </c>
      <c r="E844" s="2" t="s">
        <v>747</v>
      </c>
      <c r="F844" s="2" t="s">
        <v>748</v>
      </c>
      <c r="G844" s="63">
        <v>1</v>
      </c>
      <c r="H844" s="3">
        <v>83.310152990264257</v>
      </c>
      <c r="I844" s="3">
        <f t="shared" si="16"/>
        <v>83.310152990264257</v>
      </c>
    </row>
    <row r="845" spans="2:9">
      <c r="B845" s="2" t="s">
        <v>749</v>
      </c>
      <c r="C845" s="2" t="s">
        <v>5</v>
      </c>
      <c r="D845" s="53" t="s">
        <v>6</v>
      </c>
      <c r="E845" s="2" t="s">
        <v>747</v>
      </c>
      <c r="F845" s="2" t="s">
        <v>750</v>
      </c>
      <c r="G845" s="63">
        <v>5</v>
      </c>
      <c r="H845" s="3">
        <v>83.310152990264257</v>
      </c>
      <c r="I845" s="3">
        <f t="shared" si="16"/>
        <v>416.5507649513213</v>
      </c>
    </row>
    <row r="846" spans="2:9">
      <c r="B846" s="2" t="s">
        <v>751</v>
      </c>
      <c r="C846" s="2" t="s">
        <v>5</v>
      </c>
      <c r="D846" s="53" t="s">
        <v>6</v>
      </c>
      <c r="E846" s="2" t="s">
        <v>747</v>
      </c>
      <c r="F846" s="2" t="s">
        <v>752</v>
      </c>
      <c r="G846" s="63">
        <v>1</v>
      </c>
      <c r="H846" s="3">
        <v>83.310152990264257</v>
      </c>
      <c r="I846" s="3">
        <f t="shared" si="16"/>
        <v>83.310152990264257</v>
      </c>
    </row>
    <row r="847" spans="2:9">
      <c r="B847" s="2" t="s">
        <v>753</v>
      </c>
      <c r="C847" s="2" t="s">
        <v>5</v>
      </c>
      <c r="D847" s="53" t="s">
        <v>6</v>
      </c>
      <c r="E847" s="2" t="s">
        <v>747</v>
      </c>
      <c r="F847" s="2" t="s">
        <v>754</v>
      </c>
      <c r="G847" s="63">
        <v>3</v>
      </c>
      <c r="H847" s="3">
        <v>83.310152990264257</v>
      </c>
      <c r="I847" s="3">
        <f t="shared" si="16"/>
        <v>249.93045897079276</v>
      </c>
    </row>
    <row r="848" spans="2:9">
      <c r="B848" s="2" t="s">
        <v>1252</v>
      </c>
      <c r="C848" s="2" t="s">
        <v>5</v>
      </c>
      <c r="D848" s="53" t="s">
        <v>6</v>
      </c>
      <c r="E848" s="2" t="s">
        <v>747</v>
      </c>
      <c r="F848" s="2" t="s">
        <v>43</v>
      </c>
      <c r="G848" s="63">
        <v>4</v>
      </c>
      <c r="H848" s="3">
        <v>79.13769123783031</v>
      </c>
      <c r="I848" s="3">
        <f t="shared" si="16"/>
        <v>316.55076495132124</v>
      </c>
    </row>
    <row r="849" spans="2:9">
      <c r="B849" s="2" t="s">
        <v>1650</v>
      </c>
      <c r="C849" s="2" t="s">
        <v>5</v>
      </c>
      <c r="D849" s="53" t="s">
        <v>6</v>
      </c>
      <c r="E849" s="2" t="s">
        <v>1651</v>
      </c>
      <c r="F849" s="2" t="s">
        <v>46</v>
      </c>
      <c r="G849" s="63">
        <v>1</v>
      </c>
      <c r="H849" s="3">
        <v>55</v>
      </c>
      <c r="I849" s="3">
        <f t="shared" si="16"/>
        <v>55</v>
      </c>
    </row>
    <row r="850" spans="2:9">
      <c r="B850" s="2" t="s">
        <v>1253</v>
      </c>
      <c r="C850" s="2" t="s">
        <v>5</v>
      </c>
      <c r="D850" s="53" t="s">
        <v>6</v>
      </c>
      <c r="E850" s="2" t="s">
        <v>747</v>
      </c>
      <c r="F850" s="2" t="s">
        <v>830</v>
      </c>
      <c r="G850" s="63">
        <v>2</v>
      </c>
      <c r="H850" s="3">
        <v>79.13769123783031</v>
      </c>
      <c r="I850" s="3">
        <f t="shared" si="16"/>
        <v>158.27538247566062</v>
      </c>
    </row>
    <row r="851" spans="2:9">
      <c r="B851" s="2" t="s">
        <v>762</v>
      </c>
      <c r="C851" s="2" t="s">
        <v>5</v>
      </c>
      <c r="D851" s="53" t="s">
        <v>6</v>
      </c>
      <c r="E851" s="2" t="s">
        <v>42</v>
      </c>
      <c r="F851" s="2" t="s">
        <v>43</v>
      </c>
      <c r="G851" s="63">
        <v>7</v>
      </c>
      <c r="H851" s="3">
        <v>79.13769123783031</v>
      </c>
      <c r="I851" s="3">
        <f t="shared" si="16"/>
        <v>553.96383866481222</v>
      </c>
    </row>
    <row r="852" spans="2:9">
      <c r="B852" s="2" t="s">
        <v>764</v>
      </c>
      <c r="C852" s="2" t="s">
        <v>5</v>
      </c>
      <c r="D852" s="53" t="s">
        <v>6</v>
      </c>
      <c r="E852" s="2" t="s">
        <v>42</v>
      </c>
      <c r="F852" s="2" t="s">
        <v>8</v>
      </c>
      <c r="G852" s="63">
        <v>2</v>
      </c>
      <c r="H852" s="3">
        <v>79.13769123783031</v>
      </c>
      <c r="I852" s="3">
        <f t="shared" si="16"/>
        <v>158.27538247566062</v>
      </c>
    </row>
    <row r="853" spans="2:9">
      <c r="B853" s="2" t="s">
        <v>765</v>
      </c>
      <c r="C853" s="2" t="s">
        <v>5</v>
      </c>
      <c r="D853" s="53" t="s">
        <v>6</v>
      </c>
      <c r="E853" s="2" t="s">
        <v>42</v>
      </c>
      <c r="F853" s="2" t="s">
        <v>46</v>
      </c>
      <c r="G853" s="63">
        <v>1</v>
      </c>
      <c r="H853" s="3">
        <v>79.13769123783031</v>
      </c>
      <c r="I853" s="3">
        <f t="shared" si="16"/>
        <v>79.13769123783031</v>
      </c>
    </row>
    <row r="854" spans="2:9">
      <c r="B854" s="2" t="s">
        <v>766</v>
      </c>
      <c r="C854" s="2" t="s">
        <v>5</v>
      </c>
      <c r="D854" s="53" t="s">
        <v>6</v>
      </c>
      <c r="E854" s="2" t="s">
        <v>42</v>
      </c>
      <c r="F854" s="2" t="s">
        <v>10</v>
      </c>
      <c r="G854" s="63">
        <v>1</v>
      </c>
      <c r="H854" s="3">
        <v>79.13769123783031</v>
      </c>
      <c r="I854" s="3">
        <f t="shared" si="16"/>
        <v>79.13769123783031</v>
      </c>
    </row>
    <row r="855" spans="2:9">
      <c r="B855" s="2" t="s">
        <v>767</v>
      </c>
      <c r="C855" s="2" t="s">
        <v>5</v>
      </c>
      <c r="D855" s="53" t="s">
        <v>6</v>
      </c>
      <c r="E855" s="2" t="s">
        <v>42</v>
      </c>
      <c r="F855" s="2" t="s">
        <v>12</v>
      </c>
      <c r="G855" s="63">
        <v>2</v>
      </c>
      <c r="H855" s="3">
        <v>79.13769123783031</v>
      </c>
      <c r="I855" s="3">
        <f t="shared" si="16"/>
        <v>158.27538247566062</v>
      </c>
    </row>
    <row r="856" spans="2:9">
      <c r="B856" s="2" t="s">
        <v>1524</v>
      </c>
      <c r="C856" s="2" t="s">
        <v>5</v>
      </c>
      <c r="D856" s="53" t="s">
        <v>6</v>
      </c>
      <c r="E856" s="2" t="s">
        <v>56</v>
      </c>
      <c r="F856" s="2" t="s">
        <v>43</v>
      </c>
      <c r="G856" s="63">
        <v>2</v>
      </c>
      <c r="H856" s="3">
        <v>55</v>
      </c>
      <c r="I856" s="3">
        <f t="shared" si="16"/>
        <v>110</v>
      </c>
    </row>
    <row r="857" spans="2:9">
      <c r="B857" s="2" t="s">
        <v>1525</v>
      </c>
      <c r="C857" s="2" t="s">
        <v>5</v>
      </c>
      <c r="D857" s="53" t="s">
        <v>6</v>
      </c>
      <c r="E857" s="2" t="s">
        <v>56</v>
      </c>
      <c r="F857" s="2" t="s">
        <v>8</v>
      </c>
      <c r="G857" s="63">
        <v>3</v>
      </c>
      <c r="H857" s="3">
        <v>55</v>
      </c>
      <c r="I857" s="3">
        <f t="shared" si="16"/>
        <v>165</v>
      </c>
    </row>
    <row r="858" spans="2:9">
      <c r="B858" s="2" t="s">
        <v>1526</v>
      </c>
      <c r="C858" s="2" t="s">
        <v>5</v>
      </c>
      <c r="D858" s="53" t="s">
        <v>6</v>
      </c>
      <c r="E858" s="2" t="s">
        <v>56</v>
      </c>
      <c r="F858" s="2" t="s">
        <v>10</v>
      </c>
      <c r="G858" s="63">
        <v>4</v>
      </c>
      <c r="H858" s="3">
        <v>55</v>
      </c>
      <c r="I858" s="3">
        <f t="shared" si="16"/>
        <v>220</v>
      </c>
    </row>
    <row r="859" spans="2:9">
      <c r="B859" s="2" t="s">
        <v>334</v>
      </c>
      <c r="C859" s="2" t="s">
        <v>15</v>
      </c>
      <c r="D859" s="53" t="s">
        <v>6</v>
      </c>
      <c r="E859" s="2" t="s">
        <v>117</v>
      </c>
      <c r="F859" s="2" t="s">
        <v>17</v>
      </c>
      <c r="G859" s="63">
        <v>23</v>
      </c>
      <c r="H859" s="3">
        <v>69.401947148817797</v>
      </c>
      <c r="I859" s="3">
        <f t="shared" si="16"/>
        <v>1596.2447844228093</v>
      </c>
    </row>
    <row r="860" spans="2:9">
      <c r="B860" s="2" t="s">
        <v>336</v>
      </c>
      <c r="C860" s="2" t="s">
        <v>15</v>
      </c>
      <c r="D860" s="53" t="s">
        <v>6</v>
      </c>
      <c r="E860" s="2" t="s">
        <v>117</v>
      </c>
      <c r="F860" s="2" t="s">
        <v>30</v>
      </c>
      <c r="G860" s="63">
        <v>53</v>
      </c>
      <c r="H860" s="3">
        <v>69.401947148817797</v>
      </c>
      <c r="I860" s="3">
        <f t="shared" si="16"/>
        <v>3678.3031988873431</v>
      </c>
    </row>
    <row r="861" spans="2:9">
      <c r="B861" s="2" t="s">
        <v>337</v>
      </c>
      <c r="C861" s="2" t="s">
        <v>15</v>
      </c>
      <c r="D861" s="53" t="s">
        <v>6</v>
      </c>
      <c r="E861" s="2" t="s">
        <v>117</v>
      </c>
      <c r="F861" s="2" t="s">
        <v>19</v>
      </c>
      <c r="G861" s="63">
        <v>68</v>
      </c>
      <c r="H861" s="3">
        <v>69.401947148817797</v>
      </c>
      <c r="I861" s="3">
        <f t="shared" si="16"/>
        <v>4719.3324061196099</v>
      </c>
    </row>
    <row r="862" spans="2:9">
      <c r="B862" s="2" t="s">
        <v>338</v>
      </c>
      <c r="C862" s="2" t="s">
        <v>15</v>
      </c>
      <c r="D862" s="53" t="s">
        <v>6</v>
      </c>
      <c r="E862" s="2" t="s">
        <v>117</v>
      </c>
      <c r="F862" s="2" t="s">
        <v>21</v>
      </c>
      <c r="G862" s="63">
        <v>43</v>
      </c>
      <c r="H862" s="3">
        <v>69.401947148817797</v>
      </c>
      <c r="I862" s="3">
        <f t="shared" si="16"/>
        <v>2984.2837273991654</v>
      </c>
    </row>
    <row r="863" spans="2:9">
      <c r="B863" s="2" t="s">
        <v>339</v>
      </c>
      <c r="C863" s="2" t="s">
        <v>15</v>
      </c>
      <c r="D863" s="53" t="s">
        <v>6</v>
      </c>
      <c r="E863" s="2" t="s">
        <v>117</v>
      </c>
      <c r="F863" s="2" t="s">
        <v>23</v>
      </c>
      <c r="G863" s="63">
        <v>10</v>
      </c>
      <c r="H863" s="3">
        <v>69.401947148817797</v>
      </c>
      <c r="I863" s="3">
        <f t="shared" si="16"/>
        <v>694.01947148817794</v>
      </c>
    </row>
    <row r="864" spans="2:9">
      <c r="B864" s="2" t="s">
        <v>1257</v>
      </c>
      <c r="C864" s="2" t="s">
        <v>15</v>
      </c>
      <c r="D864" s="53" t="s">
        <v>6</v>
      </c>
      <c r="E864" s="2" t="s">
        <v>117</v>
      </c>
      <c r="F864" s="2" t="s">
        <v>1258</v>
      </c>
      <c r="G864" s="63">
        <v>1</v>
      </c>
      <c r="H864" s="3">
        <v>69.401947148817797</v>
      </c>
      <c r="I864" s="3">
        <f t="shared" si="16"/>
        <v>69.401947148817797</v>
      </c>
    </row>
    <row r="865" spans="2:9">
      <c r="B865" s="2" t="s">
        <v>340</v>
      </c>
      <c r="C865" s="2" t="s">
        <v>15</v>
      </c>
      <c r="D865" s="53" t="s">
        <v>6</v>
      </c>
      <c r="E865" s="2" t="s">
        <v>117</v>
      </c>
      <c r="F865" s="2" t="s">
        <v>35</v>
      </c>
      <c r="G865" s="63">
        <v>2</v>
      </c>
      <c r="H865" s="3">
        <v>69.401947148817797</v>
      </c>
      <c r="I865" s="3">
        <f t="shared" si="16"/>
        <v>138.80389429763559</v>
      </c>
    </row>
    <row r="866" spans="2:9">
      <c r="B866" s="2" t="s">
        <v>347</v>
      </c>
      <c r="C866" s="2" t="s">
        <v>15</v>
      </c>
      <c r="D866" s="53" t="s">
        <v>6</v>
      </c>
      <c r="E866" s="2" t="s">
        <v>42</v>
      </c>
      <c r="F866" s="2" t="s">
        <v>17</v>
      </c>
      <c r="G866" s="63">
        <v>18</v>
      </c>
      <c r="H866" s="3">
        <v>69.401947148817797</v>
      </c>
      <c r="I866" s="3">
        <f t="shared" si="16"/>
        <v>1249.2350486787204</v>
      </c>
    </row>
    <row r="867" spans="2:9">
      <c r="B867" s="2" t="s">
        <v>341</v>
      </c>
      <c r="C867" s="2" t="s">
        <v>15</v>
      </c>
      <c r="D867" s="53" t="s">
        <v>6</v>
      </c>
      <c r="E867" s="2" t="s">
        <v>42</v>
      </c>
      <c r="F867" s="2" t="s">
        <v>30</v>
      </c>
      <c r="G867" s="63">
        <v>36</v>
      </c>
      <c r="H867" s="3">
        <v>69.401947148817797</v>
      </c>
      <c r="I867" s="3">
        <f t="shared" si="16"/>
        <v>2498.4700973574409</v>
      </c>
    </row>
    <row r="868" spans="2:9">
      <c r="B868" s="2" t="s">
        <v>343</v>
      </c>
      <c r="C868" s="2" t="s">
        <v>15</v>
      </c>
      <c r="D868" s="53" t="s">
        <v>6</v>
      </c>
      <c r="E868" s="2" t="s">
        <v>42</v>
      </c>
      <c r="F868" s="2" t="s">
        <v>19</v>
      </c>
      <c r="G868" s="63">
        <v>46</v>
      </c>
      <c r="H868" s="3">
        <v>69.401947148817797</v>
      </c>
      <c r="I868" s="3">
        <f t="shared" si="16"/>
        <v>3192.4895688456186</v>
      </c>
    </row>
    <row r="869" spans="2:9">
      <c r="B869" s="2" t="s">
        <v>1259</v>
      </c>
      <c r="C869" s="2" t="s">
        <v>15</v>
      </c>
      <c r="D869" s="53" t="s">
        <v>6</v>
      </c>
      <c r="E869" s="2" t="s">
        <v>42</v>
      </c>
      <c r="F869" s="2" t="s">
        <v>1258</v>
      </c>
      <c r="G869" s="63">
        <v>1</v>
      </c>
      <c r="H869" s="3">
        <v>69.401947148817797</v>
      </c>
      <c r="I869" s="3">
        <f t="shared" si="16"/>
        <v>69.401947148817797</v>
      </c>
    </row>
    <row r="870" spans="2:9">
      <c r="B870" s="2" t="s">
        <v>344</v>
      </c>
      <c r="C870" s="2" t="s">
        <v>15</v>
      </c>
      <c r="D870" s="53" t="s">
        <v>6</v>
      </c>
      <c r="E870" s="2" t="s">
        <v>42</v>
      </c>
      <c r="F870" s="2" t="s">
        <v>21</v>
      </c>
      <c r="G870" s="63">
        <v>21</v>
      </c>
      <c r="H870" s="3">
        <v>69.401947148817797</v>
      </c>
      <c r="I870" s="3">
        <f t="shared" si="16"/>
        <v>1457.4408901251738</v>
      </c>
    </row>
    <row r="871" spans="2:9">
      <c r="B871" s="2" t="s">
        <v>345</v>
      </c>
      <c r="C871" s="2" t="s">
        <v>15</v>
      </c>
      <c r="D871" s="53" t="s">
        <v>6</v>
      </c>
      <c r="E871" s="2" t="s">
        <v>42</v>
      </c>
      <c r="F871" s="2" t="s">
        <v>23</v>
      </c>
      <c r="G871" s="63">
        <v>6</v>
      </c>
      <c r="H871" s="3">
        <v>69.401947148817797</v>
      </c>
      <c r="I871" s="3">
        <f t="shared" si="16"/>
        <v>416.41168289290681</v>
      </c>
    </row>
    <row r="872" spans="2:9">
      <c r="B872" s="2" t="s">
        <v>346</v>
      </c>
      <c r="C872" s="2" t="s">
        <v>15</v>
      </c>
      <c r="D872" s="53" t="s">
        <v>6</v>
      </c>
      <c r="E872" s="2" t="s">
        <v>42</v>
      </c>
      <c r="F872" s="2" t="s">
        <v>25</v>
      </c>
      <c r="G872" s="63">
        <v>2</v>
      </c>
      <c r="H872" s="3">
        <v>69.401947148817797</v>
      </c>
      <c r="I872" s="3">
        <f t="shared" si="16"/>
        <v>138.80389429763559</v>
      </c>
    </row>
    <row r="873" spans="2:9">
      <c r="B873" s="2" t="s">
        <v>1193</v>
      </c>
      <c r="C873" s="2" t="s">
        <v>15</v>
      </c>
      <c r="D873" s="53" t="s">
        <v>6</v>
      </c>
      <c r="E873" s="2" t="s">
        <v>117</v>
      </c>
      <c r="F873" s="2" t="s">
        <v>17</v>
      </c>
      <c r="G873" s="63">
        <v>2</v>
      </c>
      <c r="H873" s="3">
        <v>74.965229485396378</v>
      </c>
      <c r="I873" s="3">
        <f t="shared" si="16"/>
        <v>149.93045897079276</v>
      </c>
    </row>
    <row r="874" spans="2:9">
      <c r="B874" s="2" t="s">
        <v>411</v>
      </c>
      <c r="C874" s="2" t="s">
        <v>15</v>
      </c>
      <c r="D874" s="53" t="s">
        <v>6</v>
      </c>
      <c r="E874" s="2" t="s">
        <v>117</v>
      </c>
      <c r="F874" s="2" t="s">
        <v>19</v>
      </c>
      <c r="G874" s="63">
        <v>1</v>
      </c>
      <c r="H874" s="3">
        <v>74.965229485396378</v>
      </c>
      <c r="I874" s="3">
        <f t="shared" si="16"/>
        <v>74.965229485396378</v>
      </c>
    </row>
    <row r="875" spans="2:9">
      <c r="B875" s="2" t="s">
        <v>413</v>
      </c>
      <c r="C875" s="2" t="s">
        <v>15</v>
      </c>
      <c r="D875" s="53" t="s">
        <v>6</v>
      </c>
      <c r="E875" s="2" t="s">
        <v>117</v>
      </c>
      <c r="F875" s="2" t="s">
        <v>35</v>
      </c>
      <c r="G875" s="63">
        <v>1</v>
      </c>
      <c r="H875" s="3">
        <v>74.965229485396378</v>
      </c>
      <c r="I875" s="3">
        <f t="shared" si="16"/>
        <v>74.965229485396378</v>
      </c>
    </row>
    <row r="876" spans="2:9">
      <c r="B876" s="2" t="s">
        <v>414</v>
      </c>
      <c r="C876" s="2" t="s">
        <v>15</v>
      </c>
      <c r="D876" s="53" t="s">
        <v>6</v>
      </c>
      <c r="E876" s="2" t="s">
        <v>117</v>
      </c>
      <c r="F876" s="2" t="s">
        <v>37</v>
      </c>
      <c r="G876" s="63">
        <v>1</v>
      </c>
      <c r="H876" s="3">
        <v>74.965229485396378</v>
      </c>
      <c r="I876" s="3">
        <f t="shared" si="16"/>
        <v>74.965229485396378</v>
      </c>
    </row>
    <row r="877" spans="2:9">
      <c r="B877" s="2" t="s">
        <v>26</v>
      </c>
      <c r="C877" s="2" t="s">
        <v>15</v>
      </c>
      <c r="D877" s="53" t="s">
        <v>6</v>
      </c>
      <c r="E877" s="2" t="s">
        <v>28</v>
      </c>
      <c r="F877" s="2" t="s">
        <v>17</v>
      </c>
      <c r="G877" s="63">
        <v>2</v>
      </c>
      <c r="H877" s="3">
        <v>74.965229485396378</v>
      </c>
      <c r="I877" s="3">
        <f t="shared" si="16"/>
        <v>149.93045897079276</v>
      </c>
    </row>
    <row r="878" spans="2:9">
      <c r="B878" s="2" t="s">
        <v>29</v>
      </c>
      <c r="C878" s="2" t="s">
        <v>15</v>
      </c>
      <c r="D878" s="53" t="s">
        <v>6</v>
      </c>
      <c r="E878" s="2" t="s">
        <v>28</v>
      </c>
      <c r="F878" s="2" t="s">
        <v>30</v>
      </c>
      <c r="G878" s="63">
        <v>10</v>
      </c>
      <c r="H878" s="3">
        <v>74.965229485396378</v>
      </c>
      <c r="I878" s="3">
        <f t="shared" si="16"/>
        <v>749.65229485396378</v>
      </c>
    </row>
    <row r="879" spans="2:9">
      <c r="B879" s="2" t="s">
        <v>31</v>
      </c>
      <c r="C879" s="2" t="s">
        <v>15</v>
      </c>
      <c r="D879" s="53" t="s">
        <v>6</v>
      </c>
      <c r="E879" s="2" t="s">
        <v>28</v>
      </c>
      <c r="F879" s="2" t="s">
        <v>19</v>
      </c>
      <c r="G879" s="63">
        <v>8</v>
      </c>
      <c r="H879" s="3">
        <v>74.965229485396378</v>
      </c>
      <c r="I879" s="3">
        <f t="shared" si="16"/>
        <v>599.72183588317102</v>
      </c>
    </row>
    <row r="880" spans="2:9">
      <c r="B880" s="2" t="s">
        <v>32</v>
      </c>
      <c r="C880" s="2" t="s">
        <v>15</v>
      </c>
      <c r="D880" s="53" t="s">
        <v>6</v>
      </c>
      <c r="E880" s="2" t="s">
        <v>28</v>
      </c>
      <c r="F880" s="2" t="s">
        <v>21</v>
      </c>
      <c r="G880" s="63">
        <v>2</v>
      </c>
      <c r="H880" s="3">
        <v>74.965229485396378</v>
      </c>
      <c r="I880" s="3">
        <f t="shared" si="16"/>
        <v>149.93045897079276</v>
      </c>
    </row>
    <row r="881" spans="2:9">
      <c r="B881" s="2" t="s">
        <v>33</v>
      </c>
      <c r="C881" s="2" t="s">
        <v>15</v>
      </c>
      <c r="D881" s="53" t="s">
        <v>6</v>
      </c>
      <c r="E881" s="2" t="s">
        <v>28</v>
      </c>
      <c r="F881" s="2" t="s">
        <v>23</v>
      </c>
      <c r="G881" s="63">
        <v>2</v>
      </c>
      <c r="H881" s="3">
        <v>74.965229485396378</v>
      </c>
      <c r="I881" s="3">
        <f t="shared" si="16"/>
        <v>149.93045897079276</v>
      </c>
    </row>
    <row r="882" spans="2:9">
      <c r="B882" s="2" t="s">
        <v>34</v>
      </c>
      <c r="C882" s="2" t="s">
        <v>15</v>
      </c>
      <c r="D882" s="53" t="s">
        <v>6</v>
      </c>
      <c r="E882" s="2" t="s">
        <v>28</v>
      </c>
      <c r="F882" s="2" t="s">
        <v>35</v>
      </c>
      <c r="G882" s="63">
        <v>2</v>
      </c>
      <c r="H882" s="3">
        <v>74.965229485396378</v>
      </c>
      <c r="I882" s="3">
        <f t="shared" ref="I882:I945" si="17">+H882*G882</f>
        <v>149.93045897079276</v>
      </c>
    </row>
    <row r="883" spans="2:9">
      <c r="B883" s="2" t="s">
        <v>36</v>
      </c>
      <c r="C883" s="2" t="s">
        <v>15</v>
      </c>
      <c r="D883" s="53" t="s">
        <v>6</v>
      </c>
      <c r="E883" s="2" t="s">
        <v>28</v>
      </c>
      <c r="F883" s="2" t="s">
        <v>37</v>
      </c>
      <c r="G883" s="63">
        <v>2</v>
      </c>
      <c r="H883" s="3">
        <v>74.965229485396378</v>
      </c>
      <c r="I883" s="3">
        <f t="shared" si="17"/>
        <v>149.93045897079276</v>
      </c>
    </row>
    <row r="884" spans="2:9">
      <c r="B884" s="2" t="s">
        <v>38</v>
      </c>
      <c r="C884" s="2" t="s">
        <v>15</v>
      </c>
      <c r="D884" s="53" t="s">
        <v>6</v>
      </c>
      <c r="E884" s="2" t="s">
        <v>28</v>
      </c>
      <c r="F884" s="2" t="s">
        <v>39</v>
      </c>
      <c r="G884" s="63">
        <v>1</v>
      </c>
      <c r="H884" s="3">
        <v>74.965229485396378</v>
      </c>
      <c r="I884" s="3">
        <f t="shared" si="17"/>
        <v>74.965229485396378</v>
      </c>
    </row>
    <row r="885" spans="2:9">
      <c r="B885" s="2" t="s">
        <v>13</v>
      </c>
      <c r="C885" s="2" t="s">
        <v>15</v>
      </c>
      <c r="D885" s="53" t="s">
        <v>6</v>
      </c>
      <c r="E885" s="2" t="s">
        <v>16</v>
      </c>
      <c r="F885" s="2" t="s">
        <v>17</v>
      </c>
      <c r="G885" s="63">
        <v>1</v>
      </c>
      <c r="H885" s="3">
        <v>74.965229485396378</v>
      </c>
      <c r="I885" s="3">
        <f t="shared" si="17"/>
        <v>74.965229485396378</v>
      </c>
    </row>
    <row r="886" spans="2:9">
      <c r="B886" s="2" t="s">
        <v>18</v>
      </c>
      <c r="C886" s="2" t="s">
        <v>15</v>
      </c>
      <c r="D886" s="53" t="s">
        <v>6</v>
      </c>
      <c r="E886" s="2" t="s">
        <v>16</v>
      </c>
      <c r="F886" s="2" t="s">
        <v>19</v>
      </c>
      <c r="G886" s="63">
        <v>5</v>
      </c>
      <c r="H886" s="3">
        <v>74.965229485396378</v>
      </c>
      <c r="I886" s="3">
        <f t="shared" si="17"/>
        <v>374.82614742698189</v>
      </c>
    </row>
    <row r="887" spans="2:9">
      <c r="B887" s="2" t="s">
        <v>20</v>
      </c>
      <c r="C887" s="2" t="s">
        <v>15</v>
      </c>
      <c r="D887" s="53" t="s">
        <v>6</v>
      </c>
      <c r="E887" s="2" t="s">
        <v>16</v>
      </c>
      <c r="F887" s="2" t="s">
        <v>21</v>
      </c>
      <c r="G887" s="63">
        <v>4</v>
      </c>
      <c r="H887" s="3">
        <v>74.965229485396378</v>
      </c>
      <c r="I887" s="3">
        <f t="shared" si="17"/>
        <v>299.86091794158551</v>
      </c>
    </row>
    <row r="888" spans="2:9">
      <c r="B888" s="2" t="s">
        <v>22</v>
      </c>
      <c r="C888" s="2" t="s">
        <v>15</v>
      </c>
      <c r="D888" s="53" t="s">
        <v>6</v>
      </c>
      <c r="E888" s="2" t="s">
        <v>16</v>
      </c>
      <c r="F888" s="2" t="s">
        <v>23</v>
      </c>
      <c r="G888" s="63">
        <v>2</v>
      </c>
      <c r="H888" s="3">
        <v>74.965229485396378</v>
      </c>
      <c r="I888" s="3">
        <f t="shared" si="17"/>
        <v>149.93045897079276</v>
      </c>
    </row>
    <row r="889" spans="2:9">
      <c r="B889" s="2" t="s">
        <v>24</v>
      </c>
      <c r="C889" s="2" t="s">
        <v>15</v>
      </c>
      <c r="D889" s="53" t="s">
        <v>6</v>
      </c>
      <c r="E889" s="2" t="s">
        <v>16</v>
      </c>
      <c r="F889" s="2" t="s">
        <v>25</v>
      </c>
      <c r="G889" s="63">
        <v>1</v>
      </c>
      <c r="H889" s="3">
        <v>74.965229485396378</v>
      </c>
      <c r="I889" s="3">
        <f t="shared" si="17"/>
        <v>74.965229485396378</v>
      </c>
    </row>
    <row r="890" spans="2:9">
      <c r="B890" s="2" t="s">
        <v>1284</v>
      </c>
      <c r="C890" s="2" t="s">
        <v>15</v>
      </c>
      <c r="D890" s="53" t="s">
        <v>6</v>
      </c>
      <c r="E890" s="2" t="s">
        <v>117</v>
      </c>
      <c r="F890" s="2" t="s">
        <v>30</v>
      </c>
      <c r="G890" s="63">
        <v>1</v>
      </c>
      <c r="H890" s="3">
        <v>55</v>
      </c>
      <c r="I890" s="3">
        <f t="shared" si="17"/>
        <v>55</v>
      </c>
    </row>
    <row r="891" spans="2:9">
      <c r="B891" s="2" t="s">
        <v>1285</v>
      </c>
      <c r="C891" s="2" t="s">
        <v>15</v>
      </c>
      <c r="D891" s="53" t="s">
        <v>6</v>
      </c>
      <c r="E891" s="2" t="s">
        <v>117</v>
      </c>
      <c r="F891" s="2" t="s">
        <v>25</v>
      </c>
      <c r="G891" s="63">
        <v>1</v>
      </c>
      <c r="H891" s="3">
        <v>55</v>
      </c>
      <c r="I891" s="3">
        <f t="shared" si="17"/>
        <v>55</v>
      </c>
    </row>
    <row r="892" spans="2:9">
      <c r="B892" s="2" t="s">
        <v>1286</v>
      </c>
      <c r="C892" s="2" t="s">
        <v>15</v>
      </c>
      <c r="D892" s="53" t="s">
        <v>6</v>
      </c>
      <c r="E892" s="2" t="s">
        <v>117</v>
      </c>
      <c r="F892" s="2" t="s">
        <v>37</v>
      </c>
      <c r="G892" s="63">
        <v>1</v>
      </c>
      <c r="H892" s="3">
        <v>55</v>
      </c>
      <c r="I892" s="3">
        <f t="shared" si="17"/>
        <v>55</v>
      </c>
    </row>
    <row r="893" spans="2:9">
      <c r="B893" s="2" t="s">
        <v>1537</v>
      </c>
      <c r="C893" s="2" t="s">
        <v>15</v>
      </c>
      <c r="D893" s="53" t="s">
        <v>6</v>
      </c>
      <c r="E893" s="2" t="s">
        <v>1538</v>
      </c>
      <c r="F893" s="2" t="s">
        <v>1258</v>
      </c>
      <c r="G893" s="63">
        <v>2</v>
      </c>
      <c r="H893" s="3">
        <v>55</v>
      </c>
      <c r="I893" s="3">
        <f t="shared" si="17"/>
        <v>110</v>
      </c>
    </row>
    <row r="894" spans="2:9">
      <c r="B894" s="2" t="s">
        <v>1539</v>
      </c>
      <c r="C894" s="2" t="s">
        <v>15</v>
      </c>
      <c r="D894" s="53" t="s">
        <v>6</v>
      </c>
      <c r="E894" s="2" t="s">
        <v>1538</v>
      </c>
      <c r="F894" s="2" t="s">
        <v>1258</v>
      </c>
      <c r="G894" s="63">
        <v>2</v>
      </c>
      <c r="H894" s="3">
        <v>55</v>
      </c>
      <c r="I894" s="3">
        <f t="shared" si="17"/>
        <v>110</v>
      </c>
    </row>
    <row r="895" spans="2:9">
      <c r="B895" s="2" t="s">
        <v>1540</v>
      </c>
      <c r="C895" s="2" t="s">
        <v>15</v>
      </c>
      <c r="D895" s="53" t="s">
        <v>6</v>
      </c>
      <c r="E895" s="2" t="s">
        <v>1538</v>
      </c>
      <c r="F895" s="2" t="s">
        <v>1258</v>
      </c>
      <c r="G895" s="63">
        <v>3</v>
      </c>
      <c r="H895" s="3">
        <v>55</v>
      </c>
      <c r="I895" s="3">
        <f t="shared" si="17"/>
        <v>165</v>
      </c>
    </row>
    <row r="896" spans="2:9">
      <c r="B896" s="2" t="s">
        <v>1541</v>
      </c>
      <c r="C896" s="2" t="s">
        <v>15</v>
      </c>
      <c r="D896" s="53" t="s">
        <v>6</v>
      </c>
      <c r="E896" s="2" t="s">
        <v>1542</v>
      </c>
      <c r="F896" s="2" t="s">
        <v>1543</v>
      </c>
      <c r="G896" s="63">
        <v>2</v>
      </c>
      <c r="H896" s="3">
        <v>55</v>
      </c>
      <c r="I896" s="3">
        <f t="shared" si="17"/>
        <v>110</v>
      </c>
    </row>
    <row r="897" spans="2:9">
      <c r="B897" s="2" t="s">
        <v>1544</v>
      </c>
      <c r="C897" s="2" t="s">
        <v>15</v>
      </c>
      <c r="D897" s="53" t="s">
        <v>6</v>
      </c>
      <c r="E897" s="2" t="s">
        <v>1542</v>
      </c>
      <c r="F897" s="2" t="s">
        <v>35</v>
      </c>
      <c r="G897" s="63">
        <v>1</v>
      </c>
      <c r="H897" s="3">
        <v>55</v>
      </c>
      <c r="I897" s="3">
        <f t="shared" si="17"/>
        <v>55</v>
      </c>
    </row>
    <row r="898" spans="2:9">
      <c r="B898" s="2" t="s">
        <v>1571</v>
      </c>
      <c r="C898" s="2" t="s">
        <v>15</v>
      </c>
      <c r="D898" s="53" t="s">
        <v>6</v>
      </c>
      <c r="E898" s="2" t="s">
        <v>1557</v>
      </c>
      <c r="F898" s="2" t="s">
        <v>30</v>
      </c>
      <c r="G898" s="63">
        <v>4</v>
      </c>
      <c r="H898" s="3">
        <v>55</v>
      </c>
      <c r="I898" s="3">
        <f t="shared" si="17"/>
        <v>220</v>
      </c>
    </row>
    <row r="899" spans="2:9">
      <c r="B899" s="2" t="s">
        <v>1342</v>
      </c>
      <c r="C899" s="2" t="s">
        <v>15</v>
      </c>
      <c r="D899" s="53" t="s">
        <v>6</v>
      </c>
      <c r="E899" s="2" t="s">
        <v>473</v>
      </c>
      <c r="F899" s="2" t="s">
        <v>17</v>
      </c>
      <c r="G899" s="63">
        <v>1</v>
      </c>
      <c r="H899" s="3">
        <v>51.321279554937412</v>
      </c>
      <c r="I899" s="3">
        <f t="shared" si="17"/>
        <v>51.321279554937412</v>
      </c>
    </row>
    <row r="900" spans="2:9">
      <c r="B900" s="2" t="s">
        <v>1044</v>
      </c>
      <c r="C900" s="2" t="s">
        <v>15</v>
      </c>
      <c r="D900" s="53" t="s">
        <v>6</v>
      </c>
      <c r="E900" s="2" t="s">
        <v>473</v>
      </c>
      <c r="F900" s="2" t="s">
        <v>21</v>
      </c>
      <c r="G900" s="63">
        <v>2</v>
      </c>
      <c r="H900" s="3">
        <v>51.321279554937412</v>
      </c>
      <c r="I900" s="3">
        <f t="shared" si="17"/>
        <v>102.64255910987482</v>
      </c>
    </row>
    <row r="901" spans="2:9">
      <c r="B901" s="2" t="s">
        <v>1045</v>
      </c>
      <c r="C901" s="2" t="s">
        <v>15</v>
      </c>
      <c r="D901" s="53" t="s">
        <v>6</v>
      </c>
      <c r="E901" s="2" t="s">
        <v>473</v>
      </c>
      <c r="F901" s="2" t="s">
        <v>23</v>
      </c>
      <c r="G901" s="63">
        <v>5</v>
      </c>
      <c r="H901" s="3">
        <v>51.321279554937412</v>
      </c>
      <c r="I901" s="3">
        <f t="shared" si="17"/>
        <v>256.60639777468708</v>
      </c>
    </row>
    <row r="902" spans="2:9">
      <c r="B902" s="2" t="s">
        <v>1046</v>
      </c>
      <c r="C902" s="2" t="s">
        <v>15</v>
      </c>
      <c r="D902" s="53" t="s">
        <v>6</v>
      </c>
      <c r="E902" s="2" t="s">
        <v>988</v>
      </c>
      <c r="F902" s="2" t="s">
        <v>17</v>
      </c>
      <c r="G902" s="63">
        <v>1</v>
      </c>
      <c r="H902" s="3">
        <v>51.321279554937412</v>
      </c>
      <c r="I902" s="3">
        <f t="shared" si="17"/>
        <v>51.321279554937412</v>
      </c>
    </row>
    <row r="903" spans="2:9">
      <c r="B903" s="2" t="s">
        <v>1087</v>
      </c>
      <c r="C903" s="2" t="s">
        <v>15</v>
      </c>
      <c r="D903" s="53" t="s">
        <v>6</v>
      </c>
      <c r="E903" s="2" t="s">
        <v>117</v>
      </c>
      <c r="F903" s="2" t="s">
        <v>19</v>
      </c>
      <c r="G903" s="63">
        <v>7</v>
      </c>
      <c r="H903" s="3">
        <v>55.493741307371344</v>
      </c>
      <c r="I903" s="3">
        <f t="shared" si="17"/>
        <v>388.4561891515994</v>
      </c>
    </row>
    <row r="904" spans="2:9">
      <c r="B904" s="2" t="s">
        <v>1347</v>
      </c>
      <c r="C904" s="2" t="s">
        <v>15</v>
      </c>
      <c r="D904" s="53" t="s">
        <v>6</v>
      </c>
      <c r="E904" s="2" t="s">
        <v>86</v>
      </c>
      <c r="F904" s="2" t="s">
        <v>30</v>
      </c>
      <c r="G904" s="63">
        <v>1</v>
      </c>
      <c r="H904" s="3">
        <v>55</v>
      </c>
      <c r="I904" s="3">
        <f t="shared" si="17"/>
        <v>55</v>
      </c>
    </row>
    <row r="905" spans="2:9">
      <c r="B905" s="2" t="s">
        <v>1348</v>
      </c>
      <c r="C905" s="2" t="s">
        <v>15</v>
      </c>
      <c r="D905" s="53" t="s">
        <v>6</v>
      </c>
      <c r="E905" s="2" t="s">
        <v>86</v>
      </c>
      <c r="F905" s="2" t="s">
        <v>19</v>
      </c>
      <c r="G905" s="63">
        <v>1</v>
      </c>
      <c r="H905" s="3">
        <v>55</v>
      </c>
      <c r="I905" s="3">
        <f t="shared" si="17"/>
        <v>55</v>
      </c>
    </row>
    <row r="906" spans="2:9">
      <c r="B906" s="2" t="s">
        <v>1088</v>
      </c>
      <c r="C906" s="2" t="s">
        <v>15</v>
      </c>
      <c r="D906" s="53" t="s">
        <v>6</v>
      </c>
      <c r="E906" s="2" t="s">
        <v>117</v>
      </c>
      <c r="F906" s="2" t="s">
        <v>35</v>
      </c>
      <c r="G906" s="63">
        <v>1</v>
      </c>
      <c r="H906" s="3">
        <v>55.493741307371344</v>
      </c>
      <c r="I906" s="3">
        <f t="shared" si="17"/>
        <v>55.493741307371344</v>
      </c>
    </row>
    <row r="907" spans="2:9">
      <c r="B907" s="2" t="s">
        <v>1448</v>
      </c>
      <c r="C907" s="2" t="s">
        <v>15</v>
      </c>
      <c r="D907" s="53" t="s">
        <v>6</v>
      </c>
      <c r="E907" s="2" t="s">
        <v>561</v>
      </c>
      <c r="F907" s="2" t="s">
        <v>17</v>
      </c>
      <c r="G907" s="63">
        <v>1</v>
      </c>
      <c r="H907" s="3">
        <v>79.13769123783031</v>
      </c>
      <c r="I907" s="3">
        <f t="shared" si="17"/>
        <v>79.13769123783031</v>
      </c>
    </row>
    <row r="908" spans="2:9">
      <c r="B908" s="2" t="s">
        <v>1449</v>
      </c>
      <c r="C908" s="2" t="s">
        <v>15</v>
      </c>
      <c r="D908" s="53" t="s">
        <v>6</v>
      </c>
      <c r="E908" s="2" t="s">
        <v>561</v>
      </c>
      <c r="F908" s="2" t="s">
        <v>21</v>
      </c>
      <c r="G908" s="63">
        <v>1</v>
      </c>
      <c r="H908" s="3">
        <v>79.13769123783031</v>
      </c>
      <c r="I908" s="3">
        <f t="shared" si="17"/>
        <v>79.13769123783031</v>
      </c>
    </row>
    <row r="909" spans="2:9">
      <c r="B909" s="2" t="s">
        <v>1126</v>
      </c>
      <c r="C909" s="2" t="s">
        <v>15</v>
      </c>
      <c r="D909" s="53" t="s">
        <v>6</v>
      </c>
      <c r="E909" s="2" t="s">
        <v>561</v>
      </c>
      <c r="F909" s="2" t="s">
        <v>35</v>
      </c>
      <c r="G909" s="63">
        <v>1</v>
      </c>
      <c r="H909" s="3">
        <v>79.13769123783031</v>
      </c>
      <c r="I909" s="3">
        <f t="shared" si="17"/>
        <v>79.13769123783031</v>
      </c>
    </row>
    <row r="910" spans="2:9">
      <c r="B910" s="4">
        <v>6953357870182</v>
      </c>
      <c r="C910" s="2" t="s">
        <v>109</v>
      </c>
      <c r="D910" s="53" t="s">
        <v>1575</v>
      </c>
      <c r="E910" s="2" t="s">
        <v>1576</v>
      </c>
      <c r="F910" s="2"/>
      <c r="G910" s="63">
        <v>5</v>
      </c>
      <c r="H910" s="3">
        <v>55</v>
      </c>
      <c r="I910" s="3">
        <f t="shared" si="17"/>
        <v>275</v>
      </c>
    </row>
    <row r="911" spans="2:9">
      <c r="B911" s="4">
        <v>6953357870212</v>
      </c>
      <c r="C911" s="2" t="s">
        <v>109</v>
      </c>
      <c r="D911" s="53" t="s">
        <v>1579</v>
      </c>
      <c r="E911" s="2" t="s">
        <v>1580</v>
      </c>
      <c r="F911" s="2"/>
      <c r="G911" s="63">
        <v>1</v>
      </c>
      <c r="H911" s="3">
        <v>55</v>
      </c>
      <c r="I911" s="3">
        <f t="shared" si="17"/>
        <v>55</v>
      </c>
    </row>
    <row r="912" spans="2:9">
      <c r="B912" s="4">
        <v>6953357872773</v>
      </c>
      <c r="C912" s="2" t="s">
        <v>109</v>
      </c>
      <c r="D912" s="53" t="s">
        <v>1584</v>
      </c>
      <c r="E912" s="2" t="s">
        <v>1585</v>
      </c>
      <c r="F912" s="2"/>
      <c r="G912" s="63">
        <v>1</v>
      </c>
      <c r="H912" s="3">
        <v>55</v>
      </c>
      <c r="I912" s="3">
        <f t="shared" si="17"/>
        <v>55</v>
      </c>
    </row>
    <row r="913" spans="2:9">
      <c r="B913" s="2" t="s">
        <v>348</v>
      </c>
      <c r="C913" s="2" t="s">
        <v>109</v>
      </c>
      <c r="D913" s="53" t="s">
        <v>6</v>
      </c>
      <c r="E913" s="2" t="s">
        <v>117</v>
      </c>
      <c r="F913" s="2" t="s">
        <v>23</v>
      </c>
      <c r="G913" s="63">
        <v>8</v>
      </c>
      <c r="H913" s="3">
        <v>69.401947148817797</v>
      </c>
      <c r="I913" s="3">
        <f t="shared" si="17"/>
        <v>555.21557719054238</v>
      </c>
    </row>
    <row r="914" spans="2:9">
      <c r="B914" s="2" t="s">
        <v>350</v>
      </c>
      <c r="C914" s="2" t="s">
        <v>109</v>
      </c>
      <c r="D914" s="53" t="s">
        <v>6</v>
      </c>
      <c r="E914" s="2" t="s">
        <v>117</v>
      </c>
      <c r="F914" s="2" t="s">
        <v>35</v>
      </c>
      <c r="G914" s="63">
        <v>6</v>
      </c>
      <c r="H914" s="3">
        <v>69.401947148817797</v>
      </c>
      <c r="I914" s="3">
        <f t="shared" si="17"/>
        <v>416.41168289290681</v>
      </c>
    </row>
    <row r="915" spans="2:9">
      <c r="B915" s="2" t="s">
        <v>351</v>
      </c>
      <c r="C915" s="2" t="s">
        <v>109</v>
      </c>
      <c r="D915" s="53" t="s">
        <v>6</v>
      </c>
      <c r="E915" s="2" t="s">
        <v>117</v>
      </c>
      <c r="F915" s="2" t="s">
        <v>37</v>
      </c>
      <c r="G915" s="63">
        <v>7</v>
      </c>
      <c r="H915" s="3">
        <v>69.401947148817797</v>
      </c>
      <c r="I915" s="3">
        <f t="shared" si="17"/>
        <v>485.81363004172459</v>
      </c>
    </row>
    <row r="916" spans="2:9">
      <c r="B916" s="2" t="s">
        <v>352</v>
      </c>
      <c r="C916" s="2" t="s">
        <v>109</v>
      </c>
      <c r="D916" s="53" t="s">
        <v>6</v>
      </c>
      <c r="E916" s="2" t="s">
        <v>117</v>
      </c>
      <c r="F916" s="2" t="s">
        <v>39</v>
      </c>
      <c r="G916" s="63">
        <v>4</v>
      </c>
      <c r="H916" s="3">
        <v>69.401947148817797</v>
      </c>
      <c r="I916" s="3">
        <f t="shared" si="17"/>
        <v>277.60778859527119</v>
      </c>
    </row>
    <row r="917" spans="2:9">
      <c r="B917" s="2" t="s">
        <v>1254</v>
      </c>
      <c r="C917" s="2" t="s">
        <v>109</v>
      </c>
      <c r="D917" s="53" t="s">
        <v>6</v>
      </c>
      <c r="E917" s="2" t="s">
        <v>136</v>
      </c>
      <c r="F917" s="2" t="s">
        <v>23</v>
      </c>
      <c r="G917" s="63">
        <v>3</v>
      </c>
      <c r="H917" s="3">
        <v>69.401947148817797</v>
      </c>
      <c r="I917" s="3">
        <f t="shared" si="17"/>
        <v>208.20584144645341</v>
      </c>
    </row>
    <row r="918" spans="2:9">
      <c r="B918" s="2" t="s">
        <v>1255</v>
      </c>
      <c r="C918" s="2" t="s">
        <v>109</v>
      </c>
      <c r="D918" s="53" t="s">
        <v>6</v>
      </c>
      <c r="E918" s="2" t="s">
        <v>136</v>
      </c>
      <c r="F918" s="2" t="s">
        <v>37</v>
      </c>
      <c r="G918" s="63">
        <v>2</v>
      </c>
      <c r="H918" s="3">
        <v>69.401947148817797</v>
      </c>
      <c r="I918" s="3">
        <f t="shared" si="17"/>
        <v>138.80389429763559</v>
      </c>
    </row>
    <row r="919" spans="2:9">
      <c r="B919" s="2" t="s">
        <v>1062</v>
      </c>
      <c r="C919" s="2" t="s">
        <v>109</v>
      </c>
      <c r="D919" s="53" t="s">
        <v>6</v>
      </c>
      <c r="E919" s="2" t="s">
        <v>136</v>
      </c>
      <c r="F919" s="2" t="s">
        <v>39</v>
      </c>
      <c r="G919" s="63">
        <v>4</v>
      </c>
      <c r="H919" s="3">
        <v>69.401947148817797</v>
      </c>
      <c r="I919" s="3">
        <f t="shared" si="17"/>
        <v>277.60778859527119</v>
      </c>
    </row>
    <row r="920" spans="2:9">
      <c r="B920" s="2" t="s">
        <v>1063</v>
      </c>
      <c r="C920" s="2" t="s">
        <v>109</v>
      </c>
      <c r="D920" s="53" t="s">
        <v>6</v>
      </c>
      <c r="E920" s="2" t="s">
        <v>136</v>
      </c>
      <c r="F920" s="2" t="s">
        <v>155</v>
      </c>
      <c r="G920" s="63">
        <v>3</v>
      </c>
      <c r="H920" s="3">
        <v>69.401947148817797</v>
      </c>
      <c r="I920" s="3">
        <f t="shared" si="17"/>
        <v>208.20584144645341</v>
      </c>
    </row>
    <row r="921" spans="2:9">
      <c r="B921" s="2" t="s">
        <v>1166</v>
      </c>
      <c r="C921" s="2" t="s">
        <v>109</v>
      </c>
      <c r="D921" s="53" t="s">
        <v>6</v>
      </c>
      <c r="E921" s="2" t="s">
        <v>1055</v>
      </c>
      <c r="F921" s="2" t="s">
        <v>23</v>
      </c>
      <c r="G921" s="63">
        <v>1</v>
      </c>
      <c r="H921" s="3">
        <v>69.401947148817797</v>
      </c>
      <c r="I921" s="3">
        <f t="shared" si="17"/>
        <v>69.401947148817797</v>
      </c>
    </row>
    <row r="922" spans="2:9">
      <c r="B922" s="2" t="s">
        <v>1167</v>
      </c>
      <c r="C922" s="2" t="s">
        <v>109</v>
      </c>
      <c r="D922" s="53" t="s">
        <v>6</v>
      </c>
      <c r="E922" s="2" t="s">
        <v>1055</v>
      </c>
      <c r="F922" s="2" t="s">
        <v>25</v>
      </c>
      <c r="G922" s="63">
        <v>2</v>
      </c>
      <c r="H922" s="3">
        <v>69.401947148817797</v>
      </c>
      <c r="I922" s="3">
        <f t="shared" si="17"/>
        <v>138.80389429763559</v>
      </c>
    </row>
    <row r="923" spans="2:9">
      <c r="B923" s="2" t="s">
        <v>134</v>
      </c>
      <c r="C923" s="2" t="s">
        <v>109</v>
      </c>
      <c r="D923" s="53" t="s">
        <v>6</v>
      </c>
      <c r="E923" s="2" t="s">
        <v>136</v>
      </c>
      <c r="F923" s="2" t="s">
        <v>25</v>
      </c>
      <c r="G923" s="63">
        <v>3</v>
      </c>
      <c r="H923" s="3">
        <v>69.401947148817797</v>
      </c>
      <c r="I923" s="3">
        <f t="shared" si="17"/>
        <v>208.20584144645341</v>
      </c>
    </row>
    <row r="924" spans="2:9">
      <c r="B924" s="2" t="s">
        <v>137</v>
      </c>
      <c r="C924" s="2" t="s">
        <v>109</v>
      </c>
      <c r="D924" s="53" t="s">
        <v>6</v>
      </c>
      <c r="E924" s="2" t="s">
        <v>136</v>
      </c>
      <c r="F924" s="2" t="s">
        <v>35</v>
      </c>
      <c r="G924" s="63">
        <v>17</v>
      </c>
      <c r="H924" s="3">
        <v>69.401947148817797</v>
      </c>
      <c r="I924" s="3">
        <f t="shared" si="17"/>
        <v>1179.8331015299025</v>
      </c>
    </row>
    <row r="925" spans="2:9">
      <c r="B925" s="2" t="s">
        <v>138</v>
      </c>
      <c r="C925" s="2" t="s">
        <v>109</v>
      </c>
      <c r="D925" s="53" t="s">
        <v>6</v>
      </c>
      <c r="E925" s="2" t="s">
        <v>136</v>
      </c>
      <c r="F925" s="2" t="s">
        <v>39</v>
      </c>
      <c r="G925" s="63">
        <v>3</v>
      </c>
      <c r="H925" s="3">
        <v>69.401947148817797</v>
      </c>
      <c r="I925" s="3">
        <f t="shared" si="17"/>
        <v>208.20584144645341</v>
      </c>
    </row>
    <row r="926" spans="2:9">
      <c r="B926" s="2" t="s">
        <v>1256</v>
      </c>
      <c r="C926" s="2" t="s">
        <v>109</v>
      </c>
      <c r="D926" s="53" t="s">
        <v>6</v>
      </c>
      <c r="E926" s="2" t="s">
        <v>117</v>
      </c>
      <c r="F926" s="2" t="s">
        <v>25</v>
      </c>
      <c r="G926" s="63">
        <v>1</v>
      </c>
      <c r="H926" s="3">
        <v>55</v>
      </c>
      <c r="I926" s="3">
        <f t="shared" si="17"/>
        <v>55</v>
      </c>
    </row>
    <row r="927" spans="2:9">
      <c r="B927" s="2" t="s">
        <v>1141</v>
      </c>
      <c r="C927" s="2" t="s">
        <v>109</v>
      </c>
      <c r="D927" s="53" t="s">
        <v>6</v>
      </c>
      <c r="E927" s="2" t="s">
        <v>62</v>
      </c>
      <c r="F927" s="2" t="s">
        <v>23</v>
      </c>
      <c r="G927" s="63">
        <v>1</v>
      </c>
      <c r="H927" s="3">
        <v>47.148817802503473</v>
      </c>
      <c r="I927" s="3">
        <f t="shared" si="17"/>
        <v>47.148817802503473</v>
      </c>
    </row>
    <row r="928" spans="2:9">
      <c r="B928" s="2" t="s">
        <v>399</v>
      </c>
      <c r="C928" s="2" t="s">
        <v>109</v>
      </c>
      <c r="D928" s="53" t="s">
        <v>6</v>
      </c>
      <c r="E928" s="2" t="s">
        <v>62</v>
      </c>
      <c r="F928" s="2" t="s">
        <v>35</v>
      </c>
      <c r="G928" s="63">
        <v>6</v>
      </c>
      <c r="H928" s="3">
        <v>47.148817802503473</v>
      </c>
      <c r="I928" s="3">
        <f t="shared" si="17"/>
        <v>282.89290681502086</v>
      </c>
    </row>
    <row r="929" spans="2:9">
      <c r="B929" s="2" t="s">
        <v>1142</v>
      </c>
      <c r="C929" s="2" t="s">
        <v>109</v>
      </c>
      <c r="D929" s="53" t="s">
        <v>6</v>
      </c>
      <c r="E929" s="2" t="s">
        <v>62</v>
      </c>
      <c r="F929" s="2" t="s">
        <v>39</v>
      </c>
      <c r="G929" s="63">
        <v>1</v>
      </c>
      <c r="H929" s="3">
        <v>47.148817802503473</v>
      </c>
      <c r="I929" s="3">
        <f t="shared" si="17"/>
        <v>47.148817802503473</v>
      </c>
    </row>
    <row r="930" spans="2:9">
      <c r="B930" s="2" t="s">
        <v>1262</v>
      </c>
      <c r="C930" s="2" t="s">
        <v>109</v>
      </c>
      <c r="D930" s="53" t="s">
        <v>6</v>
      </c>
      <c r="E930" s="2" t="s">
        <v>62</v>
      </c>
      <c r="F930" s="2" t="s">
        <v>155</v>
      </c>
      <c r="G930" s="63">
        <v>1</v>
      </c>
      <c r="H930" s="3">
        <v>47.148817802503473</v>
      </c>
      <c r="I930" s="3">
        <f t="shared" si="17"/>
        <v>47.148817802503473</v>
      </c>
    </row>
    <row r="931" spans="2:9">
      <c r="B931" s="2" t="s">
        <v>1263</v>
      </c>
      <c r="C931" s="2" t="s">
        <v>109</v>
      </c>
      <c r="D931" s="53" t="s">
        <v>6</v>
      </c>
      <c r="E931" s="2" t="s">
        <v>274</v>
      </c>
      <c r="F931" s="2" t="s">
        <v>23</v>
      </c>
      <c r="G931" s="63">
        <v>2</v>
      </c>
      <c r="H931" s="3">
        <v>55</v>
      </c>
      <c r="I931" s="3">
        <f t="shared" si="17"/>
        <v>110</v>
      </c>
    </row>
    <row r="932" spans="2:9">
      <c r="B932" s="2" t="s">
        <v>1264</v>
      </c>
      <c r="C932" s="2" t="s">
        <v>109</v>
      </c>
      <c r="D932" s="53" t="s">
        <v>6</v>
      </c>
      <c r="E932" s="2" t="s">
        <v>274</v>
      </c>
      <c r="F932" s="2" t="s">
        <v>37</v>
      </c>
      <c r="G932" s="63">
        <v>1</v>
      </c>
      <c r="H932" s="3">
        <v>55</v>
      </c>
      <c r="I932" s="3">
        <f t="shared" si="17"/>
        <v>55</v>
      </c>
    </row>
    <row r="933" spans="2:9">
      <c r="B933" s="2" t="s">
        <v>1149</v>
      </c>
      <c r="C933" s="2" t="s">
        <v>109</v>
      </c>
      <c r="D933" s="53" t="s">
        <v>6</v>
      </c>
      <c r="E933" s="2" t="s">
        <v>62</v>
      </c>
      <c r="F933" s="2" t="s">
        <v>23</v>
      </c>
      <c r="G933" s="63">
        <v>1</v>
      </c>
      <c r="H933" s="3">
        <v>51.321279554937412</v>
      </c>
      <c r="I933" s="3">
        <f t="shared" si="17"/>
        <v>51.321279554937412</v>
      </c>
    </row>
    <row r="934" spans="2:9">
      <c r="B934" s="2" t="s">
        <v>401</v>
      </c>
      <c r="C934" s="2" t="s">
        <v>109</v>
      </c>
      <c r="D934" s="53" t="s">
        <v>6</v>
      </c>
      <c r="E934" s="2" t="s">
        <v>62</v>
      </c>
      <c r="F934" s="2" t="s">
        <v>25</v>
      </c>
      <c r="G934" s="63">
        <v>2</v>
      </c>
      <c r="H934" s="3">
        <v>51.321279554937412</v>
      </c>
      <c r="I934" s="3">
        <f t="shared" si="17"/>
        <v>102.64255910987482</v>
      </c>
    </row>
    <row r="935" spans="2:9">
      <c r="B935" s="2" t="s">
        <v>403</v>
      </c>
      <c r="C935" s="2" t="s">
        <v>109</v>
      </c>
      <c r="D935" s="53" t="s">
        <v>6</v>
      </c>
      <c r="E935" s="2" t="s">
        <v>62</v>
      </c>
      <c r="F935" s="2" t="s">
        <v>35</v>
      </c>
      <c r="G935" s="63">
        <v>2</v>
      </c>
      <c r="H935" s="3">
        <v>51.321279554937412</v>
      </c>
      <c r="I935" s="3">
        <f t="shared" si="17"/>
        <v>102.64255910987482</v>
      </c>
    </row>
    <row r="936" spans="2:9">
      <c r="B936" s="2" t="s">
        <v>404</v>
      </c>
      <c r="C936" s="2" t="s">
        <v>109</v>
      </c>
      <c r="D936" s="53" t="s">
        <v>6</v>
      </c>
      <c r="E936" s="2" t="s">
        <v>62</v>
      </c>
      <c r="F936" s="2" t="s">
        <v>37</v>
      </c>
      <c r="G936" s="63">
        <v>2</v>
      </c>
      <c r="H936" s="3">
        <v>51.321279554937412</v>
      </c>
      <c r="I936" s="3">
        <f t="shared" si="17"/>
        <v>102.64255910987482</v>
      </c>
    </row>
    <row r="937" spans="2:9">
      <c r="B937" s="2" t="s">
        <v>1150</v>
      </c>
      <c r="C937" s="2" t="s">
        <v>109</v>
      </c>
      <c r="D937" s="53" t="s">
        <v>6</v>
      </c>
      <c r="E937" s="2" t="s">
        <v>62</v>
      </c>
      <c r="F937" s="2" t="s">
        <v>39</v>
      </c>
      <c r="G937" s="63">
        <v>1</v>
      </c>
      <c r="H937" s="3">
        <v>51.321279554937412</v>
      </c>
      <c r="I937" s="3">
        <f t="shared" si="17"/>
        <v>51.321279554937412</v>
      </c>
    </row>
    <row r="938" spans="2:9">
      <c r="B938" s="2" t="s">
        <v>1168</v>
      </c>
      <c r="C938" s="2" t="s">
        <v>109</v>
      </c>
      <c r="D938" s="53" t="s">
        <v>6</v>
      </c>
      <c r="E938" s="2" t="s">
        <v>274</v>
      </c>
      <c r="F938" s="2" t="s">
        <v>25</v>
      </c>
      <c r="G938" s="63">
        <v>1</v>
      </c>
      <c r="H938" s="3">
        <v>51.321279554937412</v>
      </c>
      <c r="I938" s="3">
        <f t="shared" si="17"/>
        <v>51.321279554937412</v>
      </c>
    </row>
    <row r="939" spans="2:9">
      <c r="B939" s="2" t="s">
        <v>1169</v>
      </c>
      <c r="C939" s="2" t="s">
        <v>109</v>
      </c>
      <c r="D939" s="53" t="s">
        <v>6</v>
      </c>
      <c r="E939" s="2" t="s">
        <v>274</v>
      </c>
      <c r="F939" s="2" t="s">
        <v>39</v>
      </c>
      <c r="G939" s="63">
        <v>1</v>
      </c>
      <c r="H939" s="3">
        <v>51.321279554937412</v>
      </c>
      <c r="I939" s="3">
        <f t="shared" si="17"/>
        <v>51.321279554937412</v>
      </c>
    </row>
    <row r="940" spans="2:9">
      <c r="B940" s="2" t="s">
        <v>1170</v>
      </c>
      <c r="C940" s="2" t="s">
        <v>109</v>
      </c>
      <c r="D940" s="53" t="s">
        <v>6</v>
      </c>
      <c r="E940" s="2" t="s">
        <v>824</v>
      </c>
      <c r="F940" s="2" t="s">
        <v>35</v>
      </c>
      <c r="G940" s="63">
        <v>4</v>
      </c>
      <c r="H940" s="3">
        <v>51.321279554937412</v>
      </c>
      <c r="I940" s="3">
        <f t="shared" si="17"/>
        <v>205.28511821974965</v>
      </c>
    </row>
    <row r="941" spans="2:9">
      <c r="B941" s="2" t="s">
        <v>1171</v>
      </c>
      <c r="C941" s="2" t="s">
        <v>109</v>
      </c>
      <c r="D941" s="53" t="s">
        <v>6</v>
      </c>
      <c r="E941" s="2" t="s">
        <v>824</v>
      </c>
      <c r="F941" s="2" t="s">
        <v>37</v>
      </c>
      <c r="G941" s="63">
        <v>1</v>
      </c>
      <c r="H941" s="3">
        <v>51.321279554937412</v>
      </c>
      <c r="I941" s="3">
        <f t="shared" si="17"/>
        <v>51.321279554937412</v>
      </c>
    </row>
    <row r="942" spans="2:9" ht="2.25" customHeight="1">
      <c r="B942" s="2" t="s">
        <v>1172</v>
      </c>
      <c r="C942" s="2" t="s">
        <v>109</v>
      </c>
      <c r="D942" s="53" t="s">
        <v>6</v>
      </c>
      <c r="E942" s="2" t="s">
        <v>86</v>
      </c>
      <c r="F942" s="2" t="s">
        <v>37</v>
      </c>
      <c r="G942" s="63">
        <v>1</v>
      </c>
      <c r="H942" s="3">
        <v>51.321279554937412</v>
      </c>
      <c r="I942" s="3">
        <f t="shared" si="17"/>
        <v>51.321279554937412</v>
      </c>
    </row>
    <row r="943" spans="2:9">
      <c r="B943" s="2" t="s">
        <v>221</v>
      </c>
      <c r="C943" s="2" t="s">
        <v>109</v>
      </c>
      <c r="D943" s="53" t="s">
        <v>6</v>
      </c>
      <c r="E943" s="2" t="s">
        <v>62</v>
      </c>
      <c r="F943" s="2" t="s">
        <v>23</v>
      </c>
      <c r="G943" s="63">
        <v>4</v>
      </c>
      <c r="H943" s="3">
        <v>55.493741307371344</v>
      </c>
      <c r="I943" s="3">
        <f t="shared" si="17"/>
        <v>221.97496522948538</v>
      </c>
    </row>
    <row r="944" spans="2:9">
      <c r="B944" s="2" t="s">
        <v>223</v>
      </c>
      <c r="C944" s="2" t="s">
        <v>109</v>
      </c>
      <c r="D944" s="53" t="s">
        <v>6</v>
      </c>
      <c r="E944" s="2" t="s">
        <v>62</v>
      </c>
      <c r="F944" s="2" t="s">
        <v>25</v>
      </c>
      <c r="G944" s="63">
        <v>6</v>
      </c>
      <c r="H944" s="3">
        <v>55.493741307371344</v>
      </c>
      <c r="I944" s="3">
        <f t="shared" si="17"/>
        <v>332.96244784422805</v>
      </c>
    </row>
    <row r="945" spans="2:9">
      <c r="B945" s="2" t="s">
        <v>224</v>
      </c>
      <c r="C945" s="2" t="s">
        <v>109</v>
      </c>
      <c r="D945" s="53" t="s">
        <v>6</v>
      </c>
      <c r="E945" s="2" t="s">
        <v>62</v>
      </c>
      <c r="F945" s="2" t="s">
        <v>35</v>
      </c>
      <c r="G945" s="63">
        <v>34</v>
      </c>
      <c r="H945" s="3">
        <v>55.493741307371344</v>
      </c>
      <c r="I945" s="3">
        <f t="shared" si="17"/>
        <v>1886.7872044506257</v>
      </c>
    </row>
    <row r="946" spans="2:9">
      <c r="B946" s="2" t="s">
        <v>225</v>
      </c>
      <c r="C946" s="2" t="s">
        <v>109</v>
      </c>
      <c r="D946" s="53" t="s">
        <v>6</v>
      </c>
      <c r="E946" s="2" t="s">
        <v>62</v>
      </c>
      <c r="F946" s="2" t="s">
        <v>37</v>
      </c>
      <c r="G946" s="63">
        <v>16</v>
      </c>
      <c r="H946" s="3">
        <v>55.493741307371344</v>
      </c>
      <c r="I946" s="3">
        <f t="shared" ref="I946:I1009" si="18">+H946*G946</f>
        <v>887.89986091794151</v>
      </c>
    </row>
    <row r="947" spans="2:9">
      <c r="B947" s="2" t="s">
        <v>226</v>
      </c>
      <c r="C947" s="2" t="s">
        <v>109</v>
      </c>
      <c r="D947" s="53" t="s">
        <v>6</v>
      </c>
      <c r="E947" s="2" t="s">
        <v>62</v>
      </c>
      <c r="F947" s="2" t="s">
        <v>39</v>
      </c>
      <c r="G947" s="63">
        <v>7</v>
      </c>
      <c r="H947" s="3">
        <v>55.493741307371344</v>
      </c>
      <c r="I947" s="3">
        <f t="shared" si="18"/>
        <v>388.4561891515994</v>
      </c>
    </row>
    <row r="948" spans="2:9">
      <c r="B948" s="2" t="s">
        <v>227</v>
      </c>
      <c r="C948" s="2" t="s">
        <v>109</v>
      </c>
      <c r="D948" s="53" t="s">
        <v>6</v>
      </c>
      <c r="E948" s="2" t="s">
        <v>62</v>
      </c>
      <c r="F948" s="2" t="s">
        <v>155</v>
      </c>
      <c r="G948" s="63">
        <v>3</v>
      </c>
      <c r="H948" s="3">
        <v>55.493741307371344</v>
      </c>
      <c r="I948" s="3">
        <f t="shared" si="18"/>
        <v>166.48122392211403</v>
      </c>
    </row>
    <row r="949" spans="2:9">
      <c r="B949" s="2" t="s">
        <v>208</v>
      </c>
      <c r="C949" s="2" t="s">
        <v>109</v>
      </c>
      <c r="D949" s="53" t="s">
        <v>6</v>
      </c>
      <c r="E949" s="2" t="s">
        <v>56</v>
      </c>
      <c r="F949" s="2" t="s">
        <v>23</v>
      </c>
      <c r="G949" s="63">
        <v>9</v>
      </c>
      <c r="H949" s="3">
        <v>55.493741307371344</v>
      </c>
      <c r="I949" s="3">
        <f t="shared" si="18"/>
        <v>499.44367176634211</v>
      </c>
    </row>
    <row r="950" spans="2:9">
      <c r="B950" s="2" t="s">
        <v>210</v>
      </c>
      <c r="C950" s="2" t="s">
        <v>109</v>
      </c>
      <c r="D950" s="53" t="s">
        <v>6</v>
      </c>
      <c r="E950" s="2" t="s">
        <v>56</v>
      </c>
      <c r="F950" s="2" t="s">
        <v>25</v>
      </c>
      <c r="G950" s="63">
        <v>14</v>
      </c>
      <c r="H950" s="3">
        <v>55.493741307371344</v>
      </c>
      <c r="I950" s="3">
        <f t="shared" si="18"/>
        <v>776.91237830319881</v>
      </c>
    </row>
    <row r="951" spans="2:9">
      <c r="B951" s="2" t="s">
        <v>211</v>
      </c>
      <c r="C951" s="2" t="s">
        <v>109</v>
      </c>
      <c r="D951" s="53" t="s">
        <v>6</v>
      </c>
      <c r="E951" s="2" t="s">
        <v>56</v>
      </c>
      <c r="F951" s="2" t="s">
        <v>35</v>
      </c>
      <c r="G951" s="63">
        <v>73</v>
      </c>
      <c r="H951" s="3">
        <v>55.493741307371344</v>
      </c>
      <c r="I951" s="3">
        <f t="shared" si="18"/>
        <v>4051.0431154381081</v>
      </c>
    </row>
    <row r="952" spans="2:9">
      <c r="B952" s="2" t="s">
        <v>212</v>
      </c>
      <c r="C952" s="2" t="s">
        <v>109</v>
      </c>
      <c r="D952" s="53" t="s">
        <v>6</v>
      </c>
      <c r="E952" s="2" t="s">
        <v>56</v>
      </c>
      <c r="F952" s="2" t="s">
        <v>37</v>
      </c>
      <c r="G952" s="63">
        <v>79</v>
      </c>
      <c r="H952" s="3">
        <v>55.493741307371344</v>
      </c>
      <c r="I952" s="3">
        <f t="shared" si="18"/>
        <v>4384.005563282336</v>
      </c>
    </row>
    <row r="953" spans="2:9">
      <c r="B953" s="2" t="s">
        <v>213</v>
      </c>
      <c r="C953" s="2" t="s">
        <v>109</v>
      </c>
      <c r="D953" s="53" t="s">
        <v>6</v>
      </c>
      <c r="E953" s="2" t="s">
        <v>56</v>
      </c>
      <c r="F953" s="2" t="s">
        <v>39</v>
      </c>
      <c r="G953" s="63">
        <v>26</v>
      </c>
      <c r="H953" s="3">
        <v>55.493741307371344</v>
      </c>
      <c r="I953" s="3">
        <f t="shared" si="18"/>
        <v>1442.8372739916549</v>
      </c>
    </row>
    <row r="954" spans="2:9">
      <c r="B954" s="2" t="s">
        <v>214</v>
      </c>
      <c r="C954" s="2" t="s">
        <v>109</v>
      </c>
      <c r="D954" s="53" t="s">
        <v>6</v>
      </c>
      <c r="E954" s="2" t="s">
        <v>56</v>
      </c>
      <c r="F954" s="2" t="s">
        <v>155</v>
      </c>
      <c r="G954" s="63">
        <v>5</v>
      </c>
      <c r="H954" s="3">
        <v>55.493741307371344</v>
      </c>
      <c r="I954" s="3">
        <f t="shared" si="18"/>
        <v>277.4687065368567</v>
      </c>
    </row>
    <row r="955" spans="2:9">
      <c r="B955" s="2" t="s">
        <v>286</v>
      </c>
      <c r="C955" s="2" t="s">
        <v>109</v>
      </c>
      <c r="D955" s="53" t="s">
        <v>6</v>
      </c>
      <c r="E955" s="2" t="s">
        <v>117</v>
      </c>
      <c r="F955" s="2" t="s">
        <v>23</v>
      </c>
      <c r="G955" s="63">
        <v>23</v>
      </c>
      <c r="H955" s="3">
        <v>55.493741307371344</v>
      </c>
      <c r="I955" s="3">
        <f t="shared" si="18"/>
        <v>1276.356050069541</v>
      </c>
    </row>
    <row r="956" spans="2:9">
      <c r="B956" s="2" t="s">
        <v>288</v>
      </c>
      <c r="C956" s="2" t="s">
        <v>109</v>
      </c>
      <c r="D956" s="53" t="s">
        <v>6</v>
      </c>
      <c r="E956" s="2" t="s">
        <v>117</v>
      </c>
      <c r="F956" s="2" t="s">
        <v>25</v>
      </c>
      <c r="G956" s="63">
        <v>22</v>
      </c>
      <c r="H956" s="3">
        <v>55.493741307371344</v>
      </c>
      <c r="I956" s="3">
        <f t="shared" si="18"/>
        <v>1220.8623087621695</v>
      </c>
    </row>
    <row r="957" spans="2:9">
      <c r="B957" s="2" t="s">
        <v>289</v>
      </c>
      <c r="C957" s="2" t="s">
        <v>109</v>
      </c>
      <c r="D957" s="53" t="s">
        <v>6</v>
      </c>
      <c r="E957" s="2" t="s">
        <v>117</v>
      </c>
      <c r="F957" s="2" t="s">
        <v>35</v>
      </c>
      <c r="G957" s="63">
        <v>66</v>
      </c>
      <c r="H957" s="3">
        <v>55.493741307371344</v>
      </c>
      <c r="I957" s="3">
        <f t="shared" si="18"/>
        <v>3662.5869262865085</v>
      </c>
    </row>
    <row r="958" spans="2:9">
      <c r="B958" s="2" t="s">
        <v>290</v>
      </c>
      <c r="C958" s="2" t="s">
        <v>109</v>
      </c>
      <c r="D958" s="53" t="s">
        <v>6</v>
      </c>
      <c r="E958" s="2" t="s">
        <v>117</v>
      </c>
      <c r="F958" s="2" t="s">
        <v>37</v>
      </c>
      <c r="G958" s="63">
        <v>27</v>
      </c>
      <c r="H958" s="3">
        <v>55.493741307371344</v>
      </c>
      <c r="I958" s="3">
        <f t="shared" si="18"/>
        <v>1498.3310152990264</v>
      </c>
    </row>
    <row r="959" spans="2:9">
      <c r="B959" s="2" t="s">
        <v>291</v>
      </c>
      <c r="C959" s="2" t="s">
        <v>109</v>
      </c>
      <c r="D959" s="53" t="s">
        <v>6</v>
      </c>
      <c r="E959" s="2" t="s">
        <v>117</v>
      </c>
      <c r="F959" s="2" t="s">
        <v>39</v>
      </c>
      <c r="G959" s="63">
        <v>4</v>
      </c>
      <c r="H959" s="3">
        <v>55.493741307371344</v>
      </c>
      <c r="I959" s="3">
        <f t="shared" si="18"/>
        <v>221.97496522948538</v>
      </c>
    </row>
    <row r="960" spans="2:9">
      <c r="B960" s="2" t="s">
        <v>272</v>
      </c>
      <c r="C960" s="2" t="s">
        <v>109</v>
      </c>
      <c r="D960" s="53" t="s">
        <v>6</v>
      </c>
      <c r="E960" s="2" t="s">
        <v>274</v>
      </c>
      <c r="F960" s="2" t="s">
        <v>23</v>
      </c>
      <c r="G960" s="63">
        <v>6</v>
      </c>
      <c r="H960" s="3">
        <v>55.493741307371344</v>
      </c>
      <c r="I960" s="3">
        <f t="shared" si="18"/>
        <v>332.96244784422805</v>
      </c>
    </row>
    <row r="961" spans="2:9">
      <c r="B961" s="2" t="s">
        <v>275</v>
      </c>
      <c r="C961" s="2" t="s">
        <v>109</v>
      </c>
      <c r="D961" s="53" t="s">
        <v>6</v>
      </c>
      <c r="E961" s="2" t="s">
        <v>274</v>
      </c>
      <c r="F961" s="2" t="s">
        <v>25</v>
      </c>
      <c r="G961" s="63">
        <v>26</v>
      </c>
      <c r="H961" s="3">
        <v>55.493741307371344</v>
      </c>
      <c r="I961" s="3">
        <f t="shared" si="18"/>
        <v>1442.8372739916549</v>
      </c>
    </row>
    <row r="962" spans="2:9">
      <c r="B962" s="2" t="s">
        <v>276</v>
      </c>
      <c r="C962" s="2" t="s">
        <v>109</v>
      </c>
      <c r="D962" s="53" t="s">
        <v>6</v>
      </c>
      <c r="E962" s="2" t="s">
        <v>274</v>
      </c>
      <c r="F962" s="2" t="s">
        <v>35</v>
      </c>
      <c r="G962" s="63">
        <v>70</v>
      </c>
      <c r="H962" s="3">
        <v>55.493741307371344</v>
      </c>
      <c r="I962" s="3">
        <f t="shared" si="18"/>
        <v>3884.5618915159939</v>
      </c>
    </row>
    <row r="963" spans="2:9">
      <c r="B963" s="2" t="s">
        <v>277</v>
      </c>
      <c r="C963" s="2" t="s">
        <v>109</v>
      </c>
      <c r="D963" s="53" t="s">
        <v>6</v>
      </c>
      <c r="E963" s="2" t="s">
        <v>274</v>
      </c>
      <c r="F963" s="2" t="s">
        <v>37</v>
      </c>
      <c r="G963" s="63">
        <v>24</v>
      </c>
      <c r="H963" s="3">
        <v>55.493741307371344</v>
      </c>
      <c r="I963" s="3">
        <f t="shared" si="18"/>
        <v>1331.8497913769122</v>
      </c>
    </row>
    <row r="964" spans="2:9">
      <c r="B964" s="2" t="s">
        <v>278</v>
      </c>
      <c r="C964" s="2" t="s">
        <v>109</v>
      </c>
      <c r="D964" s="53" t="s">
        <v>6</v>
      </c>
      <c r="E964" s="2" t="s">
        <v>274</v>
      </c>
      <c r="F964" s="2" t="s">
        <v>39</v>
      </c>
      <c r="G964" s="63">
        <v>3</v>
      </c>
      <c r="H964" s="3">
        <v>55.493741307371344</v>
      </c>
      <c r="I964" s="3">
        <f t="shared" si="18"/>
        <v>166.48122392211403</v>
      </c>
    </row>
    <row r="965" spans="2:9">
      <c r="B965" s="2" t="s">
        <v>279</v>
      </c>
      <c r="C965" s="2" t="s">
        <v>109</v>
      </c>
      <c r="D965" s="53" t="s">
        <v>6</v>
      </c>
      <c r="E965" s="2" t="s">
        <v>274</v>
      </c>
      <c r="F965" s="2" t="s">
        <v>155</v>
      </c>
      <c r="G965" s="63">
        <v>2</v>
      </c>
      <c r="H965" s="3">
        <v>55.493741307371344</v>
      </c>
      <c r="I965" s="3">
        <f t="shared" si="18"/>
        <v>110.98748261474269</v>
      </c>
    </row>
    <row r="966" spans="2:9">
      <c r="B966" s="2" t="s">
        <v>365</v>
      </c>
      <c r="C966" s="2" t="s">
        <v>109</v>
      </c>
      <c r="D966" s="53" t="s">
        <v>6</v>
      </c>
      <c r="E966" s="2" t="s">
        <v>16</v>
      </c>
      <c r="F966" s="2" t="s">
        <v>37</v>
      </c>
      <c r="G966" s="63">
        <v>1</v>
      </c>
      <c r="H966" s="3">
        <v>55.493741307371344</v>
      </c>
      <c r="I966" s="3">
        <f t="shared" si="18"/>
        <v>55.493741307371344</v>
      </c>
    </row>
    <row r="967" spans="2:9">
      <c r="B967" s="2" t="s">
        <v>367</v>
      </c>
      <c r="C967" s="2" t="s">
        <v>109</v>
      </c>
      <c r="D967" s="53" t="s">
        <v>6</v>
      </c>
      <c r="E967" s="2" t="s">
        <v>16</v>
      </c>
      <c r="F967" s="2" t="s">
        <v>39</v>
      </c>
      <c r="G967" s="63">
        <v>3</v>
      </c>
      <c r="H967" s="3">
        <v>55.493741307371344</v>
      </c>
      <c r="I967" s="3">
        <f t="shared" si="18"/>
        <v>166.48122392211403</v>
      </c>
    </row>
    <row r="968" spans="2:9">
      <c r="B968" s="2" t="s">
        <v>331</v>
      </c>
      <c r="C968" s="2" t="s">
        <v>109</v>
      </c>
      <c r="D968" s="53" t="s">
        <v>6</v>
      </c>
      <c r="E968" s="2" t="s">
        <v>86</v>
      </c>
      <c r="F968" s="2" t="s">
        <v>23</v>
      </c>
      <c r="G968" s="63">
        <v>1</v>
      </c>
      <c r="H968" s="3">
        <v>55.493741307371344</v>
      </c>
      <c r="I968" s="3">
        <f t="shared" si="18"/>
        <v>55.493741307371344</v>
      </c>
    </row>
    <row r="969" spans="2:9">
      <c r="B969" s="2" t="s">
        <v>333</v>
      </c>
      <c r="C969" s="2" t="s">
        <v>109</v>
      </c>
      <c r="D969" s="53" t="s">
        <v>6</v>
      </c>
      <c r="E969" s="2" t="s">
        <v>86</v>
      </c>
      <c r="F969" s="2" t="s">
        <v>35</v>
      </c>
      <c r="G969" s="63">
        <v>4</v>
      </c>
      <c r="H969" s="3">
        <v>55.493741307371344</v>
      </c>
      <c r="I969" s="3">
        <f t="shared" si="18"/>
        <v>221.97496522948538</v>
      </c>
    </row>
    <row r="970" spans="2:9">
      <c r="B970" s="2" t="s">
        <v>383</v>
      </c>
      <c r="C970" s="2" t="s">
        <v>109</v>
      </c>
      <c r="D970" s="53" t="s">
        <v>6</v>
      </c>
      <c r="E970" s="2" t="s">
        <v>117</v>
      </c>
      <c r="F970" s="2" t="s">
        <v>23</v>
      </c>
      <c r="G970" s="63">
        <v>5</v>
      </c>
      <c r="H970" s="3">
        <v>61.057023643949925</v>
      </c>
      <c r="I970" s="3">
        <f t="shared" si="18"/>
        <v>305.28511821974962</v>
      </c>
    </row>
    <row r="971" spans="2:9">
      <c r="B971" s="2" t="s">
        <v>385</v>
      </c>
      <c r="C971" s="2" t="s">
        <v>109</v>
      </c>
      <c r="D971" s="53" t="s">
        <v>6</v>
      </c>
      <c r="E971" s="2" t="s">
        <v>117</v>
      </c>
      <c r="F971" s="2" t="s">
        <v>25</v>
      </c>
      <c r="G971" s="63">
        <v>3</v>
      </c>
      <c r="H971" s="3">
        <v>61.057023643949925</v>
      </c>
      <c r="I971" s="3">
        <f t="shared" si="18"/>
        <v>183.17107093184978</v>
      </c>
    </row>
    <row r="972" spans="2:9">
      <c r="B972" s="2" t="s">
        <v>386</v>
      </c>
      <c r="C972" s="2" t="s">
        <v>109</v>
      </c>
      <c r="D972" s="53" t="s">
        <v>6</v>
      </c>
      <c r="E972" s="2" t="s">
        <v>117</v>
      </c>
      <c r="F972" s="2" t="s">
        <v>35</v>
      </c>
      <c r="G972" s="63">
        <v>2</v>
      </c>
      <c r="H972" s="3">
        <v>61.057023643949925</v>
      </c>
      <c r="I972" s="3">
        <f t="shared" si="18"/>
        <v>122.11404728789985</v>
      </c>
    </row>
    <row r="973" spans="2:9">
      <c r="B973" s="2" t="s">
        <v>387</v>
      </c>
      <c r="C973" s="2" t="s">
        <v>109</v>
      </c>
      <c r="D973" s="53" t="s">
        <v>6</v>
      </c>
      <c r="E973" s="2" t="s">
        <v>86</v>
      </c>
      <c r="F973" s="2" t="s">
        <v>35</v>
      </c>
      <c r="G973" s="63">
        <v>3</v>
      </c>
      <c r="H973" s="3">
        <v>61.057023643949925</v>
      </c>
      <c r="I973" s="3">
        <f t="shared" si="18"/>
        <v>183.17107093184978</v>
      </c>
    </row>
    <row r="974" spans="2:9">
      <c r="B974" s="2" t="s">
        <v>253</v>
      </c>
      <c r="C974" s="2" t="s">
        <v>109</v>
      </c>
      <c r="D974" s="53" t="s">
        <v>6</v>
      </c>
      <c r="E974" s="2" t="s">
        <v>117</v>
      </c>
      <c r="F974" s="2" t="s">
        <v>23</v>
      </c>
      <c r="G974" s="63">
        <v>9</v>
      </c>
      <c r="H974" s="3">
        <v>69.401947148817797</v>
      </c>
      <c r="I974" s="3">
        <f t="shared" si="18"/>
        <v>624.61752433936022</v>
      </c>
    </row>
    <row r="975" spans="2:9">
      <c r="B975" s="2" t="s">
        <v>255</v>
      </c>
      <c r="C975" s="2" t="s">
        <v>109</v>
      </c>
      <c r="D975" s="53" t="s">
        <v>6</v>
      </c>
      <c r="E975" s="2" t="s">
        <v>117</v>
      </c>
      <c r="F975" s="2" t="s">
        <v>25</v>
      </c>
      <c r="G975" s="63">
        <v>4</v>
      </c>
      <c r="H975" s="3">
        <v>69.401947148817797</v>
      </c>
      <c r="I975" s="3">
        <f t="shared" si="18"/>
        <v>277.60778859527119</v>
      </c>
    </row>
    <row r="976" spans="2:9">
      <c r="B976" s="2" t="s">
        <v>256</v>
      </c>
      <c r="C976" s="2" t="s">
        <v>109</v>
      </c>
      <c r="D976" s="53" t="s">
        <v>6</v>
      </c>
      <c r="E976" s="2" t="s">
        <v>117</v>
      </c>
      <c r="F976" s="2" t="s">
        <v>35</v>
      </c>
      <c r="G976" s="63">
        <v>20</v>
      </c>
      <c r="H976" s="3">
        <v>69.401947148817797</v>
      </c>
      <c r="I976" s="3">
        <f t="shared" si="18"/>
        <v>1388.0389429763559</v>
      </c>
    </row>
    <row r="977" spans="2:9">
      <c r="B977" s="2" t="s">
        <v>257</v>
      </c>
      <c r="C977" s="2" t="s">
        <v>109</v>
      </c>
      <c r="D977" s="53" t="s">
        <v>6</v>
      </c>
      <c r="E977" s="2" t="s">
        <v>117</v>
      </c>
      <c r="F977" s="2" t="s">
        <v>37</v>
      </c>
      <c r="G977" s="63">
        <v>10</v>
      </c>
      <c r="H977" s="3">
        <v>69.401947148817797</v>
      </c>
      <c r="I977" s="3">
        <f t="shared" si="18"/>
        <v>694.01947148817794</v>
      </c>
    </row>
    <row r="978" spans="2:9">
      <c r="B978" s="2" t="s">
        <v>258</v>
      </c>
      <c r="C978" s="2" t="s">
        <v>109</v>
      </c>
      <c r="D978" s="53" t="s">
        <v>6</v>
      </c>
      <c r="E978" s="2" t="s">
        <v>117</v>
      </c>
      <c r="F978" s="2" t="s">
        <v>39</v>
      </c>
      <c r="G978" s="63">
        <v>6</v>
      </c>
      <c r="H978" s="3">
        <v>69.401947148817797</v>
      </c>
      <c r="I978" s="3">
        <f t="shared" si="18"/>
        <v>416.41168289290681</v>
      </c>
    </row>
    <row r="979" spans="2:9">
      <c r="B979" s="2" t="s">
        <v>234</v>
      </c>
      <c r="C979" s="2" t="s">
        <v>109</v>
      </c>
      <c r="D979" s="53" t="s">
        <v>6</v>
      </c>
      <c r="E979" s="2" t="s">
        <v>86</v>
      </c>
      <c r="F979" s="2" t="s">
        <v>23</v>
      </c>
      <c r="G979" s="63">
        <v>13</v>
      </c>
      <c r="H979" s="3">
        <v>69.401947148817797</v>
      </c>
      <c r="I979" s="3">
        <f t="shared" si="18"/>
        <v>902.22531293463135</v>
      </c>
    </row>
    <row r="980" spans="2:9">
      <c r="B980" s="2" t="s">
        <v>236</v>
      </c>
      <c r="C980" s="2" t="s">
        <v>109</v>
      </c>
      <c r="D980" s="53" t="s">
        <v>6</v>
      </c>
      <c r="E980" s="2" t="s">
        <v>86</v>
      </c>
      <c r="F980" s="2" t="s">
        <v>25</v>
      </c>
      <c r="G980" s="63">
        <v>25</v>
      </c>
      <c r="H980" s="3">
        <v>69.401947148817797</v>
      </c>
      <c r="I980" s="3">
        <f t="shared" si="18"/>
        <v>1735.048678720445</v>
      </c>
    </row>
    <row r="981" spans="2:9">
      <c r="B981" s="2" t="s">
        <v>237</v>
      </c>
      <c r="C981" s="2" t="s">
        <v>109</v>
      </c>
      <c r="D981" s="53" t="s">
        <v>6</v>
      </c>
      <c r="E981" s="2" t="s">
        <v>86</v>
      </c>
      <c r="F981" s="2" t="s">
        <v>35</v>
      </c>
      <c r="G981" s="63">
        <v>65</v>
      </c>
      <c r="H981" s="3">
        <v>69.401947148817797</v>
      </c>
      <c r="I981" s="3">
        <f t="shared" si="18"/>
        <v>4511.1265646731572</v>
      </c>
    </row>
    <row r="982" spans="2:9">
      <c r="B982" s="2" t="s">
        <v>238</v>
      </c>
      <c r="C982" s="2" t="s">
        <v>109</v>
      </c>
      <c r="D982" s="53" t="s">
        <v>6</v>
      </c>
      <c r="E982" s="2" t="s">
        <v>86</v>
      </c>
      <c r="F982" s="2" t="s">
        <v>37</v>
      </c>
      <c r="G982" s="63">
        <v>62</v>
      </c>
      <c r="H982" s="3">
        <v>69.401947148817797</v>
      </c>
      <c r="I982" s="3">
        <f t="shared" si="18"/>
        <v>4302.9207232267036</v>
      </c>
    </row>
    <row r="983" spans="2:9">
      <c r="B983" s="2" t="s">
        <v>239</v>
      </c>
      <c r="C983" s="2" t="s">
        <v>109</v>
      </c>
      <c r="D983" s="53" t="s">
        <v>6</v>
      </c>
      <c r="E983" s="2" t="s">
        <v>86</v>
      </c>
      <c r="F983" s="2" t="s">
        <v>39</v>
      </c>
      <c r="G983" s="63">
        <v>37</v>
      </c>
      <c r="H983" s="3">
        <v>69.401947148817797</v>
      </c>
      <c r="I983" s="3">
        <f t="shared" si="18"/>
        <v>2567.8720445062586</v>
      </c>
    </row>
    <row r="984" spans="2:9">
      <c r="B984" s="2" t="s">
        <v>240</v>
      </c>
      <c r="C984" s="2" t="s">
        <v>109</v>
      </c>
      <c r="D984" s="53" t="s">
        <v>6</v>
      </c>
      <c r="E984" s="2" t="s">
        <v>86</v>
      </c>
      <c r="F984" s="2" t="s">
        <v>155</v>
      </c>
      <c r="G984" s="63">
        <v>1</v>
      </c>
      <c r="H984" s="3">
        <v>69.401947148817797</v>
      </c>
      <c r="I984" s="3">
        <f t="shared" si="18"/>
        <v>69.401947148817797</v>
      </c>
    </row>
    <row r="985" spans="2:9">
      <c r="B985" s="2" t="s">
        <v>107</v>
      </c>
      <c r="C985" s="2" t="s">
        <v>109</v>
      </c>
      <c r="D985" s="53" t="s">
        <v>6</v>
      </c>
      <c r="E985" s="2" t="s">
        <v>110</v>
      </c>
      <c r="F985" s="2" t="s">
        <v>25</v>
      </c>
      <c r="G985" s="63">
        <v>2</v>
      </c>
      <c r="H985" s="3">
        <v>69.401947148817797</v>
      </c>
      <c r="I985" s="3">
        <f t="shared" si="18"/>
        <v>138.80389429763559</v>
      </c>
    </row>
    <row r="986" spans="2:9">
      <c r="B986" s="2" t="s">
        <v>111</v>
      </c>
      <c r="C986" s="2" t="s">
        <v>109</v>
      </c>
      <c r="D986" s="53" t="s">
        <v>6</v>
      </c>
      <c r="E986" s="2" t="s">
        <v>110</v>
      </c>
      <c r="F986" s="2" t="s">
        <v>35</v>
      </c>
      <c r="G986" s="63">
        <v>4</v>
      </c>
      <c r="H986" s="3">
        <v>69.401947148817797</v>
      </c>
      <c r="I986" s="3">
        <f t="shared" si="18"/>
        <v>277.60778859527119</v>
      </c>
    </row>
    <row r="987" spans="2:9">
      <c r="B987" s="2" t="s">
        <v>112</v>
      </c>
      <c r="C987" s="2" t="s">
        <v>109</v>
      </c>
      <c r="D987" s="53" t="s">
        <v>6</v>
      </c>
      <c r="E987" s="2" t="s">
        <v>110</v>
      </c>
      <c r="F987" s="2" t="s">
        <v>37</v>
      </c>
      <c r="G987" s="63">
        <v>4</v>
      </c>
      <c r="H987" s="3">
        <v>69.401947148817797</v>
      </c>
      <c r="I987" s="3">
        <f t="shared" si="18"/>
        <v>277.60778859527119</v>
      </c>
    </row>
    <row r="988" spans="2:9">
      <c r="B988" s="2" t="s">
        <v>1173</v>
      </c>
      <c r="C988" s="2" t="s">
        <v>109</v>
      </c>
      <c r="D988" s="53" t="s">
        <v>6</v>
      </c>
      <c r="E988" s="2" t="s">
        <v>117</v>
      </c>
      <c r="F988" s="2" t="s">
        <v>35</v>
      </c>
      <c r="G988" s="63">
        <v>2</v>
      </c>
      <c r="H988" s="3">
        <v>69.401947148817797</v>
      </c>
      <c r="I988" s="3">
        <f t="shared" si="18"/>
        <v>138.80389429763559</v>
      </c>
    </row>
    <row r="989" spans="2:9">
      <c r="B989" s="2" t="s">
        <v>1174</v>
      </c>
      <c r="C989" s="2" t="s">
        <v>109</v>
      </c>
      <c r="D989" s="53" t="s">
        <v>6</v>
      </c>
      <c r="E989" s="2" t="s">
        <v>117</v>
      </c>
      <c r="F989" s="2" t="s">
        <v>37</v>
      </c>
      <c r="G989" s="63">
        <v>2</v>
      </c>
      <c r="H989" s="3">
        <v>69.401947148817797</v>
      </c>
      <c r="I989" s="3">
        <f t="shared" si="18"/>
        <v>138.80389429763559</v>
      </c>
    </row>
    <row r="990" spans="2:9">
      <c r="B990" s="2" t="s">
        <v>1265</v>
      </c>
      <c r="C990" s="2" t="s">
        <v>109</v>
      </c>
      <c r="D990" s="53" t="s">
        <v>6</v>
      </c>
      <c r="E990" s="2" t="s">
        <v>988</v>
      </c>
      <c r="F990" s="2" t="s">
        <v>39</v>
      </c>
      <c r="G990" s="63">
        <v>1</v>
      </c>
      <c r="H990" s="3">
        <v>55</v>
      </c>
      <c r="I990" s="3">
        <f t="shared" si="18"/>
        <v>55</v>
      </c>
    </row>
    <row r="991" spans="2:9">
      <c r="B991" s="2" t="s">
        <v>1266</v>
      </c>
      <c r="C991" s="2" t="s">
        <v>109</v>
      </c>
      <c r="D991" s="53" t="s">
        <v>6</v>
      </c>
      <c r="E991" s="2" t="s">
        <v>846</v>
      </c>
      <c r="F991" s="2" t="s">
        <v>23</v>
      </c>
      <c r="G991" s="63">
        <v>1</v>
      </c>
      <c r="H991" s="3">
        <v>51.321279554937412</v>
      </c>
      <c r="I991" s="3">
        <f t="shared" si="18"/>
        <v>51.321279554937412</v>
      </c>
    </row>
    <row r="992" spans="2:9">
      <c r="B992" s="2" t="s">
        <v>1069</v>
      </c>
      <c r="C992" s="2" t="s">
        <v>109</v>
      </c>
      <c r="D992" s="53" t="s">
        <v>6</v>
      </c>
      <c r="E992" s="2" t="s">
        <v>846</v>
      </c>
      <c r="F992" s="2" t="s">
        <v>35</v>
      </c>
      <c r="G992" s="63">
        <v>2</v>
      </c>
      <c r="H992" s="3">
        <v>51.321279554937412</v>
      </c>
      <c r="I992" s="3">
        <f t="shared" si="18"/>
        <v>102.64255910987482</v>
      </c>
    </row>
    <row r="993" spans="2:9">
      <c r="B993" s="2" t="s">
        <v>1070</v>
      </c>
      <c r="C993" s="2" t="s">
        <v>109</v>
      </c>
      <c r="D993" s="53" t="s">
        <v>6</v>
      </c>
      <c r="E993" s="2" t="s">
        <v>846</v>
      </c>
      <c r="F993" s="2" t="s">
        <v>37</v>
      </c>
      <c r="G993" s="63">
        <v>5</v>
      </c>
      <c r="H993" s="3">
        <v>51.321279554937412</v>
      </c>
      <c r="I993" s="3">
        <f t="shared" si="18"/>
        <v>256.60639777468708</v>
      </c>
    </row>
    <row r="994" spans="2:9">
      <c r="B994" s="2" t="s">
        <v>1267</v>
      </c>
      <c r="C994" s="2" t="s">
        <v>109</v>
      </c>
      <c r="D994" s="53" t="s">
        <v>6</v>
      </c>
      <c r="E994" s="2" t="s">
        <v>846</v>
      </c>
      <c r="F994" s="2" t="s">
        <v>39</v>
      </c>
      <c r="G994" s="63">
        <v>1</v>
      </c>
      <c r="H994" s="3">
        <v>51.321279554937412</v>
      </c>
      <c r="I994" s="3">
        <f t="shared" si="18"/>
        <v>51.321279554937412</v>
      </c>
    </row>
    <row r="995" spans="2:9">
      <c r="B995" s="2" t="s">
        <v>1186</v>
      </c>
      <c r="C995" s="2" t="s">
        <v>109</v>
      </c>
      <c r="D995" s="53" t="s">
        <v>6</v>
      </c>
      <c r="E995" s="2" t="s">
        <v>86</v>
      </c>
      <c r="F995" s="2" t="s">
        <v>23</v>
      </c>
      <c r="G995" s="63">
        <v>1</v>
      </c>
      <c r="H995" s="3">
        <v>69.401947148817797</v>
      </c>
      <c r="I995" s="3">
        <f t="shared" si="18"/>
        <v>69.401947148817797</v>
      </c>
    </row>
    <row r="996" spans="2:9">
      <c r="B996" s="2" t="s">
        <v>1073</v>
      </c>
      <c r="C996" s="2" t="s">
        <v>109</v>
      </c>
      <c r="D996" s="53" t="s">
        <v>6</v>
      </c>
      <c r="E996" s="2" t="s">
        <v>62</v>
      </c>
      <c r="F996" s="2" t="s">
        <v>35</v>
      </c>
      <c r="G996" s="63">
        <v>1</v>
      </c>
      <c r="H996" s="3">
        <v>55.493741307371344</v>
      </c>
      <c r="I996" s="3">
        <f t="shared" si="18"/>
        <v>55.493741307371344</v>
      </c>
    </row>
    <row r="997" spans="2:9">
      <c r="B997" s="2" t="s">
        <v>1270</v>
      </c>
      <c r="C997" s="2" t="s">
        <v>109</v>
      </c>
      <c r="D997" s="53" t="s">
        <v>6</v>
      </c>
      <c r="E997" s="2" t="s">
        <v>62</v>
      </c>
      <c r="F997" s="2" t="s">
        <v>37</v>
      </c>
      <c r="G997" s="63">
        <v>3</v>
      </c>
      <c r="H997" s="3">
        <v>55.493741307371344</v>
      </c>
      <c r="I997" s="3">
        <f t="shared" si="18"/>
        <v>166.48122392211403</v>
      </c>
    </row>
    <row r="998" spans="2:9">
      <c r="B998" s="2" t="s">
        <v>1074</v>
      </c>
      <c r="C998" s="2" t="s">
        <v>109</v>
      </c>
      <c r="D998" s="53" t="s">
        <v>6</v>
      </c>
      <c r="E998" s="2" t="s">
        <v>62</v>
      </c>
      <c r="F998" s="2" t="s">
        <v>39</v>
      </c>
      <c r="G998" s="63">
        <v>2</v>
      </c>
      <c r="H998" s="3">
        <v>55.493741307371344</v>
      </c>
      <c r="I998" s="3">
        <f t="shared" si="18"/>
        <v>110.98748261474269</v>
      </c>
    </row>
    <row r="999" spans="2:9">
      <c r="B999" s="2" t="s">
        <v>1271</v>
      </c>
      <c r="C999" s="2" t="s">
        <v>109</v>
      </c>
      <c r="D999" s="53" t="s">
        <v>6</v>
      </c>
      <c r="E999" s="2" t="s">
        <v>62</v>
      </c>
      <c r="F999" s="2" t="s">
        <v>155</v>
      </c>
      <c r="G999" s="63">
        <v>2</v>
      </c>
      <c r="H999" s="3">
        <v>55.493741307371344</v>
      </c>
      <c r="I999" s="3">
        <f t="shared" si="18"/>
        <v>110.98748261474269</v>
      </c>
    </row>
    <row r="1000" spans="2:9">
      <c r="B1000" s="2" t="s">
        <v>1272</v>
      </c>
      <c r="C1000" s="2" t="s">
        <v>109</v>
      </c>
      <c r="D1000" s="53" t="s">
        <v>6</v>
      </c>
      <c r="E1000" s="2" t="s">
        <v>56</v>
      </c>
      <c r="F1000" s="2" t="s">
        <v>23</v>
      </c>
      <c r="G1000" s="63">
        <v>1</v>
      </c>
      <c r="H1000" s="3">
        <v>55.493741307371344</v>
      </c>
      <c r="I1000" s="3">
        <f t="shared" si="18"/>
        <v>55.493741307371344</v>
      </c>
    </row>
    <row r="1001" spans="2:9">
      <c r="B1001" s="2" t="s">
        <v>1075</v>
      </c>
      <c r="C1001" s="2" t="s">
        <v>109</v>
      </c>
      <c r="D1001" s="53" t="s">
        <v>6</v>
      </c>
      <c r="E1001" s="2" t="s">
        <v>56</v>
      </c>
      <c r="F1001" s="2" t="s">
        <v>35</v>
      </c>
      <c r="G1001" s="63">
        <v>5</v>
      </c>
      <c r="H1001" s="3">
        <v>55.493741307371344</v>
      </c>
      <c r="I1001" s="3">
        <f t="shared" si="18"/>
        <v>277.4687065368567</v>
      </c>
    </row>
    <row r="1002" spans="2:9">
      <c r="B1002" s="2" t="s">
        <v>1273</v>
      </c>
      <c r="C1002" s="2" t="s">
        <v>109</v>
      </c>
      <c r="D1002" s="53" t="s">
        <v>6</v>
      </c>
      <c r="E1002" s="2" t="s">
        <v>56</v>
      </c>
      <c r="F1002" s="2" t="s">
        <v>37</v>
      </c>
      <c r="G1002" s="63">
        <v>1</v>
      </c>
      <c r="H1002" s="3">
        <v>55.493741307371344</v>
      </c>
      <c r="I1002" s="3">
        <f t="shared" si="18"/>
        <v>55.493741307371344</v>
      </c>
    </row>
    <row r="1003" spans="2:9">
      <c r="B1003" s="2" t="s">
        <v>1274</v>
      </c>
      <c r="C1003" s="2" t="s">
        <v>109</v>
      </c>
      <c r="D1003" s="53" t="s">
        <v>6</v>
      </c>
      <c r="E1003" s="2" t="s">
        <v>56</v>
      </c>
      <c r="F1003" s="2" t="s">
        <v>39</v>
      </c>
      <c r="G1003" s="63">
        <v>3</v>
      </c>
      <c r="H1003" s="3">
        <v>55.493741307371344</v>
      </c>
      <c r="I1003" s="3">
        <f t="shared" si="18"/>
        <v>166.48122392211403</v>
      </c>
    </row>
    <row r="1004" spans="2:9">
      <c r="B1004" s="2" t="s">
        <v>1275</v>
      </c>
      <c r="C1004" s="2" t="s">
        <v>109</v>
      </c>
      <c r="D1004" s="53" t="s">
        <v>6</v>
      </c>
      <c r="E1004" s="2" t="s">
        <v>931</v>
      </c>
      <c r="F1004" s="2" t="s">
        <v>23</v>
      </c>
      <c r="G1004" s="63">
        <v>1</v>
      </c>
      <c r="H1004" s="3">
        <v>55</v>
      </c>
      <c r="I1004" s="3">
        <f t="shared" si="18"/>
        <v>55</v>
      </c>
    </row>
    <row r="1005" spans="2:9">
      <c r="B1005" s="2" t="s">
        <v>1276</v>
      </c>
      <c r="C1005" s="2" t="s">
        <v>109</v>
      </c>
      <c r="D1005" s="53" t="s">
        <v>6</v>
      </c>
      <c r="E1005" s="2" t="s">
        <v>931</v>
      </c>
      <c r="F1005" s="2" t="s">
        <v>35</v>
      </c>
      <c r="G1005" s="63">
        <v>2</v>
      </c>
      <c r="H1005" s="3">
        <v>55</v>
      </c>
      <c r="I1005" s="3">
        <f t="shared" si="18"/>
        <v>110</v>
      </c>
    </row>
    <row r="1006" spans="2:9">
      <c r="B1006" s="2" t="s">
        <v>1277</v>
      </c>
      <c r="C1006" s="2" t="s">
        <v>109</v>
      </c>
      <c r="D1006" s="53" t="s">
        <v>6</v>
      </c>
      <c r="E1006" s="2" t="s">
        <v>86</v>
      </c>
      <c r="F1006" s="2" t="s">
        <v>35</v>
      </c>
      <c r="G1006" s="63">
        <v>2</v>
      </c>
      <c r="H1006" s="3">
        <v>55</v>
      </c>
      <c r="I1006" s="3">
        <f t="shared" si="18"/>
        <v>110</v>
      </c>
    </row>
    <row r="1007" spans="2:9">
      <c r="B1007" s="2" t="s">
        <v>1278</v>
      </c>
      <c r="C1007" s="2" t="s">
        <v>109</v>
      </c>
      <c r="D1007" s="53" t="s">
        <v>6</v>
      </c>
      <c r="E1007" s="2" t="s">
        <v>86</v>
      </c>
      <c r="F1007" s="2" t="s">
        <v>39</v>
      </c>
      <c r="G1007" s="63">
        <v>1</v>
      </c>
      <c r="H1007" s="3">
        <v>55</v>
      </c>
      <c r="I1007" s="3">
        <f t="shared" si="18"/>
        <v>55</v>
      </c>
    </row>
    <row r="1008" spans="2:9">
      <c r="B1008" s="2" t="s">
        <v>259</v>
      </c>
      <c r="C1008" s="2" t="s">
        <v>109</v>
      </c>
      <c r="D1008" s="53" t="s">
        <v>6</v>
      </c>
      <c r="E1008" s="2" t="s">
        <v>117</v>
      </c>
      <c r="F1008" s="2" t="s">
        <v>23</v>
      </c>
      <c r="G1008" s="63">
        <v>13</v>
      </c>
      <c r="H1008" s="3">
        <v>69.401947148817797</v>
      </c>
      <c r="I1008" s="3">
        <f t="shared" si="18"/>
        <v>902.22531293463135</v>
      </c>
    </row>
    <row r="1009" spans="2:9">
      <c r="B1009" s="2" t="s">
        <v>261</v>
      </c>
      <c r="C1009" s="2" t="s">
        <v>109</v>
      </c>
      <c r="D1009" s="53" t="s">
        <v>6</v>
      </c>
      <c r="E1009" s="2" t="s">
        <v>117</v>
      </c>
      <c r="F1009" s="2" t="s">
        <v>25</v>
      </c>
      <c r="G1009" s="63">
        <v>26</v>
      </c>
      <c r="H1009" s="3">
        <v>69.401947148817797</v>
      </c>
      <c r="I1009" s="3">
        <f t="shared" si="18"/>
        <v>1804.4506258692627</v>
      </c>
    </row>
    <row r="1010" spans="2:9">
      <c r="B1010" s="2" t="s">
        <v>262</v>
      </c>
      <c r="C1010" s="2" t="s">
        <v>109</v>
      </c>
      <c r="D1010" s="53" t="s">
        <v>6</v>
      </c>
      <c r="E1010" s="2" t="s">
        <v>117</v>
      </c>
      <c r="F1010" s="2" t="s">
        <v>35</v>
      </c>
      <c r="G1010" s="63">
        <v>57</v>
      </c>
      <c r="H1010" s="3">
        <v>69.401947148817797</v>
      </c>
      <c r="I1010" s="3">
        <f t="shared" ref="I1010:I1073" si="19">+H1010*G1010</f>
        <v>3955.9109874826145</v>
      </c>
    </row>
    <row r="1011" spans="2:9">
      <c r="B1011" s="2" t="s">
        <v>263</v>
      </c>
      <c r="C1011" s="2" t="s">
        <v>109</v>
      </c>
      <c r="D1011" s="53" t="s">
        <v>6</v>
      </c>
      <c r="E1011" s="2" t="s">
        <v>117</v>
      </c>
      <c r="F1011" s="2" t="s">
        <v>37</v>
      </c>
      <c r="G1011" s="63">
        <v>39</v>
      </c>
      <c r="H1011" s="3">
        <v>69.401947148817797</v>
      </c>
      <c r="I1011" s="3">
        <f t="shared" si="19"/>
        <v>2706.675938803894</v>
      </c>
    </row>
    <row r="1012" spans="2:9">
      <c r="B1012" s="2" t="s">
        <v>264</v>
      </c>
      <c r="C1012" s="2" t="s">
        <v>109</v>
      </c>
      <c r="D1012" s="53" t="s">
        <v>6</v>
      </c>
      <c r="E1012" s="2" t="s">
        <v>117</v>
      </c>
      <c r="F1012" s="2" t="s">
        <v>39</v>
      </c>
      <c r="G1012" s="63">
        <v>15</v>
      </c>
      <c r="H1012" s="3">
        <v>69.401947148817797</v>
      </c>
      <c r="I1012" s="3">
        <f t="shared" si="19"/>
        <v>1041.029207232267</v>
      </c>
    </row>
    <row r="1013" spans="2:9">
      <c r="B1013" s="2" t="s">
        <v>265</v>
      </c>
      <c r="C1013" s="2" t="s">
        <v>109</v>
      </c>
      <c r="D1013" s="53" t="s">
        <v>6</v>
      </c>
      <c r="E1013" s="2" t="s">
        <v>117</v>
      </c>
      <c r="F1013" s="2" t="s">
        <v>155</v>
      </c>
      <c r="G1013" s="63">
        <v>4</v>
      </c>
      <c r="H1013" s="3">
        <v>69.401947148817797</v>
      </c>
      <c r="I1013" s="3">
        <f t="shared" si="19"/>
        <v>277.60778859527119</v>
      </c>
    </row>
    <row r="1014" spans="2:9">
      <c r="B1014" s="2" t="s">
        <v>304</v>
      </c>
      <c r="C1014" s="2" t="s">
        <v>109</v>
      </c>
      <c r="D1014" s="53" t="s">
        <v>6</v>
      </c>
      <c r="E1014" s="2" t="s">
        <v>117</v>
      </c>
      <c r="F1014" s="2" t="s">
        <v>23</v>
      </c>
      <c r="G1014" s="63">
        <v>10</v>
      </c>
      <c r="H1014" s="3">
        <v>65.229485396383865</v>
      </c>
      <c r="I1014" s="3">
        <f t="shared" si="19"/>
        <v>652.2948539638387</v>
      </c>
    </row>
    <row r="1015" spans="2:9">
      <c r="B1015" s="2" t="s">
        <v>306</v>
      </c>
      <c r="C1015" s="2" t="s">
        <v>109</v>
      </c>
      <c r="D1015" s="53" t="s">
        <v>6</v>
      </c>
      <c r="E1015" s="2" t="s">
        <v>117</v>
      </c>
      <c r="F1015" s="2" t="s">
        <v>25</v>
      </c>
      <c r="G1015" s="63">
        <v>5</v>
      </c>
      <c r="H1015" s="3">
        <v>65.229485396383865</v>
      </c>
      <c r="I1015" s="3">
        <f t="shared" si="19"/>
        <v>326.14742698191935</v>
      </c>
    </row>
    <row r="1016" spans="2:9">
      <c r="B1016" s="2" t="s">
        <v>307</v>
      </c>
      <c r="C1016" s="2" t="s">
        <v>109</v>
      </c>
      <c r="D1016" s="53" t="s">
        <v>6</v>
      </c>
      <c r="E1016" s="2" t="s">
        <v>117</v>
      </c>
      <c r="F1016" s="2" t="s">
        <v>37</v>
      </c>
      <c r="G1016" s="63">
        <v>2</v>
      </c>
      <c r="H1016" s="3">
        <v>65.229485396383865</v>
      </c>
      <c r="I1016" s="3">
        <f t="shared" si="19"/>
        <v>130.45897079276773</v>
      </c>
    </row>
    <row r="1017" spans="2:9">
      <c r="B1017" s="2" t="s">
        <v>148</v>
      </c>
      <c r="C1017" s="2" t="s">
        <v>109</v>
      </c>
      <c r="D1017" s="53" t="s">
        <v>6</v>
      </c>
      <c r="E1017" s="2" t="s">
        <v>16</v>
      </c>
      <c r="F1017" s="2" t="s">
        <v>23</v>
      </c>
      <c r="G1017" s="63">
        <v>9</v>
      </c>
      <c r="H1017" s="3">
        <v>65.229485396383865</v>
      </c>
      <c r="I1017" s="3">
        <f t="shared" si="19"/>
        <v>587.06536856745481</v>
      </c>
    </row>
    <row r="1018" spans="2:9">
      <c r="B1018" s="2" t="s">
        <v>150</v>
      </c>
      <c r="C1018" s="2" t="s">
        <v>109</v>
      </c>
      <c r="D1018" s="53" t="s">
        <v>6</v>
      </c>
      <c r="E1018" s="2" t="s">
        <v>16</v>
      </c>
      <c r="F1018" s="2" t="s">
        <v>25</v>
      </c>
      <c r="G1018" s="63">
        <v>9</v>
      </c>
      <c r="H1018" s="3">
        <v>65.229485396383865</v>
      </c>
      <c r="I1018" s="3">
        <f t="shared" si="19"/>
        <v>587.06536856745481</v>
      </c>
    </row>
    <row r="1019" spans="2:9">
      <c r="B1019" s="2" t="s">
        <v>151</v>
      </c>
      <c r="C1019" s="2" t="s">
        <v>109</v>
      </c>
      <c r="D1019" s="53" t="s">
        <v>6</v>
      </c>
      <c r="E1019" s="2" t="s">
        <v>16</v>
      </c>
      <c r="F1019" s="2" t="s">
        <v>35</v>
      </c>
      <c r="G1019" s="63">
        <v>25</v>
      </c>
      <c r="H1019" s="3">
        <v>65.229485396383865</v>
      </c>
      <c r="I1019" s="3">
        <f t="shared" si="19"/>
        <v>1630.7371349095965</v>
      </c>
    </row>
    <row r="1020" spans="2:9">
      <c r="B1020" s="2" t="s">
        <v>152</v>
      </c>
      <c r="C1020" s="2" t="s">
        <v>109</v>
      </c>
      <c r="D1020" s="53" t="s">
        <v>6</v>
      </c>
      <c r="E1020" s="2" t="s">
        <v>16</v>
      </c>
      <c r="F1020" s="2" t="s">
        <v>37</v>
      </c>
      <c r="G1020" s="63">
        <v>10</v>
      </c>
      <c r="H1020" s="3">
        <v>65.229485396383865</v>
      </c>
      <c r="I1020" s="3">
        <f t="shared" si="19"/>
        <v>652.2948539638387</v>
      </c>
    </row>
    <row r="1021" spans="2:9">
      <c r="B1021" s="2" t="s">
        <v>153</v>
      </c>
      <c r="C1021" s="2" t="s">
        <v>109</v>
      </c>
      <c r="D1021" s="53" t="s">
        <v>6</v>
      </c>
      <c r="E1021" s="2" t="s">
        <v>16</v>
      </c>
      <c r="F1021" s="2" t="s">
        <v>39</v>
      </c>
      <c r="G1021" s="63">
        <v>1</v>
      </c>
      <c r="H1021" s="3">
        <v>65.229485396383865</v>
      </c>
      <c r="I1021" s="3">
        <f t="shared" si="19"/>
        <v>65.229485396383865</v>
      </c>
    </row>
    <row r="1022" spans="2:9">
      <c r="B1022" s="2" t="s">
        <v>154</v>
      </c>
      <c r="C1022" s="2" t="s">
        <v>109</v>
      </c>
      <c r="D1022" s="53" t="s">
        <v>6</v>
      </c>
      <c r="E1022" s="2" t="s">
        <v>16</v>
      </c>
      <c r="F1022" s="2" t="s">
        <v>155</v>
      </c>
      <c r="G1022" s="63">
        <v>1</v>
      </c>
      <c r="H1022" s="3">
        <v>65.229485396383865</v>
      </c>
      <c r="I1022" s="3">
        <f t="shared" si="19"/>
        <v>65.229485396383865</v>
      </c>
    </row>
    <row r="1023" spans="2:9">
      <c r="B1023" s="2" t="s">
        <v>1279</v>
      </c>
      <c r="C1023" s="2" t="s">
        <v>109</v>
      </c>
      <c r="D1023" s="53" t="s">
        <v>6</v>
      </c>
      <c r="E1023" s="2" t="s">
        <v>86</v>
      </c>
      <c r="F1023" s="2" t="s">
        <v>23</v>
      </c>
      <c r="G1023" s="63">
        <v>1</v>
      </c>
      <c r="H1023" s="3">
        <v>55</v>
      </c>
      <c r="I1023" s="3">
        <f t="shared" si="19"/>
        <v>55</v>
      </c>
    </row>
    <row r="1024" spans="2:9">
      <c r="B1024" s="2" t="s">
        <v>1280</v>
      </c>
      <c r="C1024" s="2" t="s">
        <v>109</v>
      </c>
      <c r="D1024" s="53" t="s">
        <v>6</v>
      </c>
      <c r="E1024" s="2" t="s">
        <v>86</v>
      </c>
      <c r="F1024" s="2" t="s">
        <v>1085</v>
      </c>
      <c r="G1024" s="63">
        <v>1</v>
      </c>
      <c r="H1024" s="3">
        <v>55</v>
      </c>
      <c r="I1024" s="3">
        <f t="shared" si="19"/>
        <v>55</v>
      </c>
    </row>
    <row r="1025" spans="2:9">
      <c r="B1025" s="2" t="s">
        <v>415</v>
      </c>
      <c r="C1025" s="2" t="s">
        <v>109</v>
      </c>
      <c r="D1025" s="53" t="s">
        <v>6</v>
      </c>
      <c r="E1025" s="2" t="s">
        <v>50</v>
      </c>
      <c r="F1025" s="2" t="s">
        <v>35</v>
      </c>
      <c r="G1025" s="63">
        <v>1</v>
      </c>
      <c r="H1025" s="3">
        <v>69.401947148817797</v>
      </c>
      <c r="I1025" s="3">
        <f t="shared" si="19"/>
        <v>69.401947148817797</v>
      </c>
    </row>
    <row r="1026" spans="2:9">
      <c r="B1026" s="2" t="s">
        <v>417</v>
      </c>
      <c r="C1026" s="2" t="s">
        <v>109</v>
      </c>
      <c r="D1026" s="53" t="s">
        <v>6</v>
      </c>
      <c r="E1026" s="2" t="s">
        <v>50</v>
      </c>
      <c r="F1026" s="2" t="s">
        <v>39</v>
      </c>
      <c r="G1026" s="63">
        <v>20</v>
      </c>
      <c r="H1026" s="3">
        <v>69.401947148817797</v>
      </c>
      <c r="I1026" s="3">
        <f t="shared" si="19"/>
        <v>1388.0389429763559</v>
      </c>
    </row>
    <row r="1027" spans="2:9">
      <c r="B1027" s="2" t="s">
        <v>1527</v>
      </c>
      <c r="C1027" s="2" t="s">
        <v>109</v>
      </c>
      <c r="D1027" s="53" t="s">
        <v>6</v>
      </c>
      <c r="E1027" s="2" t="s">
        <v>1528</v>
      </c>
      <c r="F1027" s="2" t="s">
        <v>155</v>
      </c>
      <c r="G1027" s="63">
        <v>4</v>
      </c>
      <c r="H1027" s="3">
        <v>55</v>
      </c>
      <c r="I1027" s="3">
        <f t="shared" si="19"/>
        <v>220</v>
      </c>
    </row>
    <row r="1028" spans="2:9">
      <c r="B1028" s="2" t="s">
        <v>1529</v>
      </c>
      <c r="C1028" s="2" t="s">
        <v>109</v>
      </c>
      <c r="D1028" s="53" t="s">
        <v>1530</v>
      </c>
      <c r="E1028" s="2" t="s">
        <v>1531</v>
      </c>
      <c r="F1028" s="2" t="s">
        <v>23</v>
      </c>
      <c r="G1028" s="63">
        <v>4</v>
      </c>
      <c r="H1028" s="3">
        <v>55</v>
      </c>
      <c r="I1028" s="3">
        <f t="shared" si="19"/>
        <v>220</v>
      </c>
    </row>
    <row r="1029" spans="2:9">
      <c r="B1029" s="2" t="s">
        <v>1532</v>
      </c>
      <c r="C1029" s="2" t="s">
        <v>109</v>
      </c>
      <c r="D1029" s="53" t="s">
        <v>6</v>
      </c>
      <c r="E1029" s="2" t="s">
        <v>1533</v>
      </c>
      <c r="F1029" s="2" t="s">
        <v>37</v>
      </c>
      <c r="G1029" s="63">
        <v>2</v>
      </c>
      <c r="H1029" s="3">
        <v>55</v>
      </c>
      <c r="I1029" s="3">
        <f t="shared" si="19"/>
        <v>110</v>
      </c>
    </row>
    <row r="1030" spans="2:9">
      <c r="B1030" s="2" t="s">
        <v>1637</v>
      </c>
      <c r="C1030" s="2" t="s">
        <v>109</v>
      </c>
      <c r="D1030" s="53" t="s">
        <v>6</v>
      </c>
      <c r="E1030" s="2" t="s">
        <v>1594</v>
      </c>
      <c r="F1030" s="2" t="s">
        <v>155</v>
      </c>
      <c r="G1030" s="63">
        <v>1</v>
      </c>
      <c r="H1030" s="3">
        <v>55</v>
      </c>
      <c r="I1030" s="3">
        <f t="shared" si="19"/>
        <v>55</v>
      </c>
    </row>
    <row r="1031" spans="2:9">
      <c r="B1031" s="2" t="s">
        <v>1534</v>
      </c>
      <c r="C1031" s="2" t="s">
        <v>109</v>
      </c>
      <c r="D1031" s="53" t="s">
        <v>6</v>
      </c>
      <c r="E1031" s="2" t="s">
        <v>1535</v>
      </c>
      <c r="F1031" s="2" t="s">
        <v>35</v>
      </c>
      <c r="G1031" s="63">
        <v>1</v>
      </c>
      <c r="H1031" s="3">
        <v>55</v>
      </c>
      <c r="I1031" s="3">
        <f t="shared" si="19"/>
        <v>55</v>
      </c>
    </row>
    <row r="1032" spans="2:9">
      <c r="B1032" s="2" t="s">
        <v>1536</v>
      </c>
      <c r="C1032" s="2" t="s">
        <v>109</v>
      </c>
      <c r="D1032" s="53" t="s">
        <v>6</v>
      </c>
      <c r="E1032" s="2" t="s">
        <v>1531</v>
      </c>
      <c r="F1032" s="2" t="s">
        <v>37</v>
      </c>
      <c r="G1032" s="63">
        <v>1</v>
      </c>
      <c r="H1032" s="3">
        <v>55</v>
      </c>
      <c r="I1032" s="3">
        <f t="shared" si="19"/>
        <v>55</v>
      </c>
    </row>
    <row r="1033" spans="2:9">
      <c r="B1033" s="2" t="s">
        <v>1551</v>
      </c>
      <c r="C1033" s="2" t="s">
        <v>109</v>
      </c>
      <c r="D1033" s="53" t="s">
        <v>6</v>
      </c>
      <c r="E1033" s="2" t="s">
        <v>1538</v>
      </c>
      <c r="F1033" s="2" t="s">
        <v>35</v>
      </c>
      <c r="G1033" s="63">
        <v>1</v>
      </c>
      <c r="H1033" s="3">
        <v>55</v>
      </c>
      <c r="I1033" s="3">
        <f t="shared" si="19"/>
        <v>55</v>
      </c>
    </row>
    <row r="1034" spans="2:9">
      <c r="B1034" s="2" t="s">
        <v>1552</v>
      </c>
      <c r="C1034" s="2" t="s">
        <v>109</v>
      </c>
      <c r="D1034" s="53" t="s">
        <v>6</v>
      </c>
      <c r="E1034" s="2" t="s">
        <v>1531</v>
      </c>
      <c r="F1034" s="2" t="s">
        <v>155</v>
      </c>
      <c r="G1034" s="63">
        <v>1</v>
      </c>
      <c r="H1034" s="3">
        <v>55</v>
      </c>
      <c r="I1034" s="3">
        <f t="shared" si="19"/>
        <v>55</v>
      </c>
    </row>
    <row r="1035" spans="2:9">
      <c r="B1035" s="2" t="s">
        <v>1553</v>
      </c>
      <c r="C1035" s="2" t="s">
        <v>109</v>
      </c>
      <c r="D1035" s="53" t="s">
        <v>6</v>
      </c>
      <c r="E1035" s="2" t="s">
        <v>1528</v>
      </c>
      <c r="F1035" s="2" t="s">
        <v>23</v>
      </c>
      <c r="G1035" s="63">
        <v>1</v>
      </c>
      <c r="H1035" s="3">
        <v>55</v>
      </c>
      <c r="I1035" s="3">
        <f t="shared" si="19"/>
        <v>55</v>
      </c>
    </row>
    <row r="1036" spans="2:9">
      <c r="B1036" s="2" t="s">
        <v>1554</v>
      </c>
      <c r="C1036" s="2" t="s">
        <v>109</v>
      </c>
      <c r="D1036" s="53" t="s">
        <v>6</v>
      </c>
      <c r="E1036" s="2" t="s">
        <v>1528</v>
      </c>
      <c r="F1036" s="2" t="s">
        <v>39</v>
      </c>
      <c r="G1036" s="63">
        <v>1</v>
      </c>
      <c r="H1036" s="3">
        <v>55</v>
      </c>
      <c r="I1036" s="3">
        <f t="shared" si="19"/>
        <v>55</v>
      </c>
    </row>
    <row r="1037" spans="2:9">
      <c r="B1037" s="2" t="s">
        <v>1559</v>
      </c>
      <c r="C1037" s="2" t="s">
        <v>109</v>
      </c>
      <c r="D1037" s="53" t="s">
        <v>1560</v>
      </c>
      <c r="E1037" s="2" t="s">
        <v>1548</v>
      </c>
      <c r="F1037" s="2" t="s">
        <v>25</v>
      </c>
      <c r="G1037" s="63">
        <v>2</v>
      </c>
      <c r="H1037" s="3">
        <v>55</v>
      </c>
      <c r="I1037" s="3">
        <f t="shared" si="19"/>
        <v>110</v>
      </c>
    </row>
    <row r="1038" spans="2:9">
      <c r="B1038" s="2" t="s">
        <v>1561</v>
      </c>
      <c r="C1038" s="2" t="s">
        <v>109</v>
      </c>
      <c r="D1038" s="53" t="s">
        <v>6</v>
      </c>
      <c r="E1038" s="2" t="s">
        <v>1538</v>
      </c>
      <c r="F1038" s="2" t="s">
        <v>35</v>
      </c>
      <c r="G1038" s="63">
        <v>4</v>
      </c>
      <c r="H1038" s="3">
        <v>55</v>
      </c>
      <c r="I1038" s="3">
        <f t="shared" si="19"/>
        <v>220</v>
      </c>
    </row>
    <row r="1039" spans="2:9">
      <c r="B1039" s="2" t="s">
        <v>1562</v>
      </c>
      <c r="C1039" s="2" t="s">
        <v>109</v>
      </c>
      <c r="D1039" s="53" t="s">
        <v>6</v>
      </c>
      <c r="E1039" s="2" t="s">
        <v>1538</v>
      </c>
      <c r="F1039" s="2" t="s">
        <v>37</v>
      </c>
      <c r="G1039" s="63">
        <v>6</v>
      </c>
      <c r="H1039" s="3">
        <v>55</v>
      </c>
      <c r="I1039" s="3">
        <f t="shared" si="19"/>
        <v>330</v>
      </c>
    </row>
    <row r="1040" spans="2:9">
      <c r="B1040" s="2" t="s">
        <v>1287</v>
      </c>
      <c r="C1040" s="2" t="s">
        <v>109</v>
      </c>
      <c r="D1040" s="53" t="s">
        <v>6</v>
      </c>
      <c r="E1040" s="2" t="s">
        <v>1055</v>
      </c>
      <c r="F1040" s="2" t="s">
        <v>37</v>
      </c>
      <c r="G1040" s="63">
        <v>1</v>
      </c>
      <c r="H1040" s="3">
        <v>55</v>
      </c>
      <c r="I1040" s="3">
        <f t="shared" si="19"/>
        <v>55</v>
      </c>
    </row>
    <row r="1041" spans="2:9">
      <c r="B1041" s="2" t="s">
        <v>1288</v>
      </c>
      <c r="C1041" s="2" t="s">
        <v>109</v>
      </c>
      <c r="D1041" s="53" t="s">
        <v>6</v>
      </c>
      <c r="E1041" s="2" t="s">
        <v>1055</v>
      </c>
      <c r="F1041" s="2" t="s">
        <v>37</v>
      </c>
      <c r="G1041" s="63">
        <v>1</v>
      </c>
      <c r="H1041" s="3">
        <v>55</v>
      </c>
      <c r="I1041" s="3">
        <f t="shared" si="19"/>
        <v>55</v>
      </c>
    </row>
    <row r="1042" spans="2:9">
      <c r="B1042" s="2" t="s">
        <v>1289</v>
      </c>
      <c r="C1042" s="2" t="s">
        <v>109</v>
      </c>
      <c r="D1042" s="53" t="s">
        <v>6</v>
      </c>
      <c r="E1042" s="2" t="s">
        <v>1290</v>
      </c>
      <c r="F1042" s="2" t="s">
        <v>25</v>
      </c>
      <c r="G1042" s="63">
        <v>1</v>
      </c>
      <c r="H1042" s="3">
        <v>55</v>
      </c>
      <c r="I1042" s="3">
        <f t="shared" si="19"/>
        <v>55</v>
      </c>
    </row>
    <row r="1043" spans="2:9">
      <c r="B1043" s="2" t="s">
        <v>1303</v>
      </c>
      <c r="C1043" s="2" t="s">
        <v>109</v>
      </c>
      <c r="D1043" s="53" t="s">
        <v>6</v>
      </c>
      <c r="E1043" s="2" t="s">
        <v>1304</v>
      </c>
      <c r="F1043" s="2" t="s">
        <v>25</v>
      </c>
      <c r="G1043" s="63">
        <v>1</v>
      </c>
      <c r="H1043" s="3">
        <v>55</v>
      </c>
      <c r="I1043" s="3">
        <f t="shared" si="19"/>
        <v>55</v>
      </c>
    </row>
    <row r="1044" spans="2:9">
      <c r="B1044" s="2" t="s">
        <v>1305</v>
      </c>
      <c r="C1044" s="2" t="s">
        <v>109</v>
      </c>
      <c r="D1044" s="53" t="s">
        <v>6</v>
      </c>
      <c r="E1044" s="2" t="s">
        <v>1304</v>
      </c>
      <c r="F1044" s="2" t="s">
        <v>35</v>
      </c>
      <c r="G1044" s="63">
        <v>1</v>
      </c>
      <c r="H1044" s="3">
        <v>55</v>
      </c>
      <c r="I1044" s="3">
        <f t="shared" si="19"/>
        <v>55</v>
      </c>
    </row>
    <row r="1045" spans="2:9">
      <c r="B1045" s="2" t="s">
        <v>1306</v>
      </c>
      <c r="C1045" s="2" t="s">
        <v>109</v>
      </c>
      <c r="D1045" s="53" t="s">
        <v>6</v>
      </c>
      <c r="E1045" s="2" t="s">
        <v>1304</v>
      </c>
      <c r="F1045" s="2" t="s">
        <v>1307</v>
      </c>
      <c r="G1045" s="63">
        <v>1</v>
      </c>
      <c r="H1045" s="3">
        <v>55</v>
      </c>
      <c r="I1045" s="3">
        <f t="shared" si="19"/>
        <v>55</v>
      </c>
    </row>
    <row r="1046" spans="2:9">
      <c r="B1046" s="2" t="s">
        <v>1308</v>
      </c>
      <c r="C1046" s="2" t="s">
        <v>109</v>
      </c>
      <c r="D1046" s="53" t="s">
        <v>6</v>
      </c>
      <c r="E1046" s="2" t="s">
        <v>477</v>
      </c>
      <c r="F1046" s="2" t="s">
        <v>37</v>
      </c>
      <c r="G1046" s="63">
        <v>1</v>
      </c>
      <c r="H1046" s="3">
        <v>55</v>
      </c>
      <c r="I1046" s="3">
        <f t="shared" si="19"/>
        <v>55</v>
      </c>
    </row>
    <row r="1047" spans="2:9">
      <c r="B1047" s="2" t="s">
        <v>1151</v>
      </c>
      <c r="C1047" s="2" t="s">
        <v>109</v>
      </c>
      <c r="D1047" s="53" t="s">
        <v>6</v>
      </c>
      <c r="E1047" s="2" t="s">
        <v>42</v>
      </c>
      <c r="F1047" s="2" t="s">
        <v>607</v>
      </c>
      <c r="G1047" s="63">
        <v>1</v>
      </c>
      <c r="H1047" s="3">
        <v>69.401947148817797</v>
      </c>
      <c r="I1047" s="3">
        <f t="shared" si="19"/>
        <v>69.401947148817797</v>
      </c>
    </row>
    <row r="1048" spans="2:9">
      <c r="B1048" s="2" t="s">
        <v>449</v>
      </c>
      <c r="C1048" s="2" t="s">
        <v>109</v>
      </c>
      <c r="D1048" s="53" t="s">
        <v>6</v>
      </c>
      <c r="E1048" s="2" t="s">
        <v>42</v>
      </c>
      <c r="F1048" s="2" t="s">
        <v>451</v>
      </c>
      <c r="G1048" s="63">
        <v>2</v>
      </c>
      <c r="H1048" s="3">
        <v>69.401947148817797</v>
      </c>
      <c r="I1048" s="3">
        <f t="shared" si="19"/>
        <v>138.80389429763559</v>
      </c>
    </row>
    <row r="1049" spans="2:9">
      <c r="B1049" s="2" t="s">
        <v>1309</v>
      </c>
      <c r="C1049" s="2" t="s">
        <v>109</v>
      </c>
      <c r="D1049" s="53" t="s">
        <v>6</v>
      </c>
      <c r="E1049" s="2" t="s">
        <v>86</v>
      </c>
      <c r="F1049" s="2" t="s">
        <v>1307</v>
      </c>
      <c r="G1049" s="63">
        <v>1</v>
      </c>
      <c r="H1049" s="3">
        <v>55</v>
      </c>
      <c r="I1049" s="3">
        <f t="shared" si="19"/>
        <v>55</v>
      </c>
    </row>
    <row r="1050" spans="2:9">
      <c r="B1050" s="2" t="s">
        <v>1310</v>
      </c>
      <c r="C1050" s="2" t="s">
        <v>109</v>
      </c>
      <c r="D1050" s="53" t="s">
        <v>6</v>
      </c>
      <c r="E1050" s="2" t="s">
        <v>117</v>
      </c>
      <c r="F1050" s="2" t="s">
        <v>25</v>
      </c>
      <c r="G1050" s="63">
        <v>1</v>
      </c>
      <c r="H1050" s="3">
        <v>55</v>
      </c>
      <c r="I1050" s="3">
        <f t="shared" si="19"/>
        <v>55</v>
      </c>
    </row>
    <row r="1051" spans="2:9">
      <c r="B1051" s="2" t="s">
        <v>1311</v>
      </c>
      <c r="C1051" s="2" t="s">
        <v>109</v>
      </c>
      <c r="D1051" s="53" t="s">
        <v>6</v>
      </c>
      <c r="E1051" s="2" t="s">
        <v>117</v>
      </c>
      <c r="F1051" s="2" t="s">
        <v>37</v>
      </c>
      <c r="G1051" s="63">
        <v>2</v>
      </c>
      <c r="H1051" s="3">
        <v>55</v>
      </c>
      <c r="I1051" s="3">
        <f t="shared" si="19"/>
        <v>110</v>
      </c>
    </row>
    <row r="1052" spans="2:9">
      <c r="B1052" s="2" t="s">
        <v>1078</v>
      </c>
      <c r="C1052" s="2" t="s">
        <v>109</v>
      </c>
      <c r="D1052" s="53" t="s">
        <v>6</v>
      </c>
      <c r="E1052" s="2" t="s">
        <v>62</v>
      </c>
      <c r="F1052" s="2" t="s">
        <v>35</v>
      </c>
      <c r="G1052" s="63">
        <v>2</v>
      </c>
      <c r="H1052" s="3">
        <v>55.493741307371344</v>
      </c>
      <c r="I1052" s="3">
        <f t="shared" si="19"/>
        <v>110.98748261474269</v>
      </c>
    </row>
    <row r="1053" spans="2:9">
      <c r="B1053" s="2" t="s">
        <v>1042</v>
      </c>
      <c r="C1053" s="2" t="s">
        <v>109</v>
      </c>
      <c r="D1053" s="53" t="s">
        <v>6</v>
      </c>
      <c r="E1053" s="2" t="s">
        <v>62</v>
      </c>
      <c r="F1053" s="2" t="s">
        <v>459</v>
      </c>
      <c r="G1053" s="63">
        <v>1</v>
      </c>
      <c r="H1053" s="3">
        <v>74.965229485396378</v>
      </c>
      <c r="I1053" s="3">
        <f t="shared" si="19"/>
        <v>74.965229485396378</v>
      </c>
    </row>
    <row r="1054" spans="2:9">
      <c r="B1054" s="2" t="s">
        <v>1043</v>
      </c>
      <c r="C1054" s="2" t="s">
        <v>109</v>
      </c>
      <c r="D1054" s="53" t="s">
        <v>6</v>
      </c>
      <c r="E1054" s="2" t="s">
        <v>86</v>
      </c>
      <c r="F1054" s="2" t="s">
        <v>459</v>
      </c>
      <c r="G1054" s="63">
        <v>3</v>
      </c>
      <c r="H1054" s="3">
        <v>74.965229485396378</v>
      </c>
      <c r="I1054" s="3">
        <f t="shared" si="19"/>
        <v>224.89568845618913</v>
      </c>
    </row>
    <row r="1055" spans="2:9">
      <c r="B1055" s="2" t="s">
        <v>1334</v>
      </c>
      <c r="C1055" s="2" t="s">
        <v>109</v>
      </c>
      <c r="D1055" s="53" t="s">
        <v>6</v>
      </c>
      <c r="E1055" s="2" t="s">
        <v>1335</v>
      </c>
      <c r="F1055" s="2" t="s">
        <v>25</v>
      </c>
      <c r="G1055" s="63">
        <v>2</v>
      </c>
      <c r="H1055" s="3">
        <v>55</v>
      </c>
      <c r="I1055" s="3">
        <f t="shared" si="19"/>
        <v>110</v>
      </c>
    </row>
    <row r="1056" spans="2:9">
      <c r="B1056" s="2" t="s">
        <v>1336</v>
      </c>
      <c r="C1056" s="2" t="s">
        <v>109</v>
      </c>
      <c r="D1056" s="53" t="s">
        <v>6</v>
      </c>
      <c r="E1056" s="2" t="s">
        <v>1335</v>
      </c>
      <c r="F1056" s="2" t="s">
        <v>37</v>
      </c>
      <c r="G1056" s="63">
        <v>1</v>
      </c>
      <c r="H1056" s="3">
        <v>55</v>
      </c>
      <c r="I1056" s="3">
        <f t="shared" si="19"/>
        <v>55</v>
      </c>
    </row>
    <row r="1057" spans="2:9">
      <c r="B1057" s="2" t="s">
        <v>1337</v>
      </c>
      <c r="C1057" s="2" t="s">
        <v>109</v>
      </c>
      <c r="D1057" s="53" t="s">
        <v>6</v>
      </c>
      <c r="E1057" s="2" t="s">
        <v>1335</v>
      </c>
      <c r="F1057" s="2" t="s">
        <v>39</v>
      </c>
      <c r="G1057" s="63">
        <v>2</v>
      </c>
      <c r="H1057" s="3">
        <v>55</v>
      </c>
      <c r="I1057" s="3">
        <f t="shared" si="19"/>
        <v>110</v>
      </c>
    </row>
    <row r="1058" spans="2:9">
      <c r="B1058" s="2" t="s">
        <v>1338</v>
      </c>
      <c r="C1058" s="2" t="s">
        <v>109</v>
      </c>
      <c r="D1058" s="53" t="s">
        <v>6</v>
      </c>
      <c r="E1058" s="2" t="s">
        <v>86</v>
      </c>
      <c r="F1058" s="2" t="s">
        <v>1339</v>
      </c>
      <c r="G1058" s="63">
        <v>1</v>
      </c>
      <c r="H1058" s="3">
        <v>55.493741307371344</v>
      </c>
      <c r="I1058" s="3">
        <f t="shared" si="19"/>
        <v>55.493741307371344</v>
      </c>
    </row>
    <row r="1059" spans="2:9">
      <c r="B1059" s="2" t="s">
        <v>1340</v>
      </c>
      <c r="C1059" s="2" t="s">
        <v>109</v>
      </c>
      <c r="D1059" s="53" t="s">
        <v>6</v>
      </c>
      <c r="E1059" s="2" t="s">
        <v>86</v>
      </c>
      <c r="F1059" s="2" t="s">
        <v>35</v>
      </c>
      <c r="G1059" s="63">
        <v>1</v>
      </c>
      <c r="H1059" s="3">
        <v>55.493741307371344</v>
      </c>
      <c r="I1059" s="3">
        <f t="shared" si="19"/>
        <v>55.493741307371344</v>
      </c>
    </row>
    <row r="1060" spans="2:9">
      <c r="B1060" s="2" t="s">
        <v>1341</v>
      </c>
      <c r="C1060" s="2" t="s">
        <v>109</v>
      </c>
      <c r="D1060" s="53" t="s">
        <v>6</v>
      </c>
      <c r="E1060" s="2" t="s">
        <v>86</v>
      </c>
      <c r="F1060" s="2" t="s">
        <v>37</v>
      </c>
      <c r="G1060" s="63">
        <v>1</v>
      </c>
      <c r="H1060" s="3">
        <v>55.493741307371344</v>
      </c>
      <c r="I1060" s="3">
        <f t="shared" si="19"/>
        <v>55.493741307371344</v>
      </c>
    </row>
    <row r="1061" spans="2:9">
      <c r="B1061" s="2" t="s">
        <v>1083</v>
      </c>
      <c r="C1061" s="2" t="s">
        <v>109</v>
      </c>
      <c r="D1061" s="53" t="s">
        <v>6</v>
      </c>
      <c r="E1061" s="2" t="s">
        <v>86</v>
      </c>
      <c r="F1061" s="2" t="s">
        <v>1085</v>
      </c>
      <c r="G1061" s="63">
        <v>1</v>
      </c>
      <c r="H1061" s="3">
        <v>55.493741307371344</v>
      </c>
      <c r="I1061" s="3">
        <f t="shared" si="19"/>
        <v>55.493741307371344</v>
      </c>
    </row>
    <row r="1062" spans="2:9">
      <c r="B1062" s="2" t="s">
        <v>1588</v>
      </c>
      <c r="C1062" s="2" t="s">
        <v>109</v>
      </c>
      <c r="D1062" s="53" t="s">
        <v>6</v>
      </c>
      <c r="E1062" s="2" t="s">
        <v>1533</v>
      </c>
      <c r="F1062" s="2" t="s">
        <v>451</v>
      </c>
      <c r="G1062" s="63">
        <v>3</v>
      </c>
      <c r="H1062" s="3">
        <v>55</v>
      </c>
      <c r="I1062" s="3">
        <f t="shared" si="19"/>
        <v>165</v>
      </c>
    </row>
    <row r="1063" spans="2:9">
      <c r="B1063" s="2" t="s">
        <v>457</v>
      </c>
      <c r="C1063" s="2" t="s">
        <v>109</v>
      </c>
      <c r="D1063" s="53" t="s">
        <v>6</v>
      </c>
      <c r="E1063" s="2" t="s">
        <v>86</v>
      </c>
      <c r="F1063" s="2" t="s">
        <v>459</v>
      </c>
      <c r="G1063" s="63">
        <v>3</v>
      </c>
      <c r="H1063" s="3">
        <v>61.057023643949925</v>
      </c>
      <c r="I1063" s="3">
        <f t="shared" si="19"/>
        <v>183.17107093184978</v>
      </c>
    </row>
    <row r="1064" spans="2:9">
      <c r="B1064" s="2" t="s">
        <v>1346</v>
      </c>
      <c r="C1064" s="2" t="s">
        <v>109</v>
      </c>
      <c r="D1064" s="53" t="s">
        <v>6</v>
      </c>
      <c r="E1064" s="2" t="s">
        <v>117</v>
      </c>
      <c r="F1064" s="2" t="s">
        <v>25</v>
      </c>
      <c r="G1064" s="63">
        <v>2</v>
      </c>
      <c r="H1064" s="3">
        <v>55</v>
      </c>
      <c r="I1064" s="3">
        <f t="shared" si="19"/>
        <v>110</v>
      </c>
    </row>
    <row r="1065" spans="2:9">
      <c r="B1065" s="2" t="s">
        <v>1094</v>
      </c>
      <c r="C1065" s="2" t="s">
        <v>109</v>
      </c>
      <c r="D1065" s="53" t="s">
        <v>6</v>
      </c>
      <c r="E1065" s="2" t="s">
        <v>1055</v>
      </c>
      <c r="F1065" s="2" t="s">
        <v>35</v>
      </c>
      <c r="G1065" s="63">
        <v>2</v>
      </c>
      <c r="H1065" s="3">
        <v>55.493741307371344</v>
      </c>
      <c r="I1065" s="3">
        <f t="shared" si="19"/>
        <v>110.98748261474269</v>
      </c>
    </row>
    <row r="1066" spans="2:9">
      <c r="B1066" s="2" t="s">
        <v>1357</v>
      </c>
      <c r="C1066" s="2" t="s">
        <v>109</v>
      </c>
      <c r="D1066" s="53" t="s">
        <v>6</v>
      </c>
      <c r="E1066" s="2" t="s">
        <v>846</v>
      </c>
      <c r="F1066" s="2" t="s">
        <v>25</v>
      </c>
      <c r="G1066" s="63">
        <v>1</v>
      </c>
      <c r="H1066" s="3">
        <v>55.493741307371344</v>
      </c>
      <c r="I1066" s="3">
        <f t="shared" si="19"/>
        <v>55.493741307371344</v>
      </c>
    </row>
    <row r="1067" spans="2:9">
      <c r="B1067" s="2" t="s">
        <v>1095</v>
      </c>
      <c r="C1067" s="2" t="s">
        <v>109</v>
      </c>
      <c r="D1067" s="53" t="s">
        <v>6</v>
      </c>
      <c r="E1067" s="2" t="s">
        <v>846</v>
      </c>
      <c r="F1067" s="2" t="s">
        <v>35</v>
      </c>
      <c r="G1067" s="63">
        <v>1</v>
      </c>
      <c r="H1067" s="3">
        <v>55.493741307371344</v>
      </c>
      <c r="I1067" s="3">
        <f t="shared" si="19"/>
        <v>55.493741307371344</v>
      </c>
    </row>
    <row r="1068" spans="2:9">
      <c r="B1068" s="2" t="s">
        <v>1358</v>
      </c>
      <c r="C1068" s="2" t="s">
        <v>109</v>
      </c>
      <c r="D1068" s="53" t="s">
        <v>6</v>
      </c>
      <c r="E1068" s="2" t="s">
        <v>846</v>
      </c>
      <c r="F1068" s="2" t="s">
        <v>37</v>
      </c>
      <c r="G1068" s="63">
        <v>2</v>
      </c>
      <c r="H1068" s="3">
        <v>55.493741307371344</v>
      </c>
      <c r="I1068" s="3">
        <f t="shared" si="19"/>
        <v>110.98748261474269</v>
      </c>
    </row>
    <row r="1069" spans="2:9">
      <c r="B1069" s="2" t="s">
        <v>1359</v>
      </c>
      <c r="C1069" s="2" t="s">
        <v>109</v>
      </c>
      <c r="D1069" s="53" t="s">
        <v>6</v>
      </c>
      <c r="E1069" s="2" t="s">
        <v>117</v>
      </c>
      <c r="F1069" s="2" t="s">
        <v>35</v>
      </c>
      <c r="G1069" s="63">
        <v>2</v>
      </c>
      <c r="H1069" s="3">
        <v>55</v>
      </c>
      <c r="I1069" s="3">
        <f t="shared" si="19"/>
        <v>110</v>
      </c>
    </row>
    <row r="1070" spans="2:9">
      <c r="B1070" s="2" t="s">
        <v>1361</v>
      </c>
      <c r="C1070" s="2" t="s">
        <v>109</v>
      </c>
      <c r="D1070" s="53" t="s">
        <v>6</v>
      </c>
      <c r="E1070" s="2" t="s">
        <v>136</v>
      </c>
      <c r="F1070" s="2" t="s">
        <v>25</v>
      </c>
      <c r="G1070" s="63">
        <v>1</v>
      </c>
      <c r="H1070" s="3">
        <v>88.873435326842838</v>
      </c>
      <c r="I1070" s="3">
        <f t="shared" si="19"/>
        <v>88.873435326842838</v>
      </c>
    </row>
    <row r="1071" spans="2:9">
      <c r="B1071" s="2" t="s">
        <v>1099</v>
      </c>
      <c r="C1071" s="2" t="s">
        <v>109</v>
      </c>
      <c r="D1071" s="53" t="s">
        <v>6</v>
      </c>
      <c r="E1071" s="2" t="s">
        <v>136</v>
      </c>
      <c r="F1071" s="2" t="s">
        <v>35</v>
      </c>
      <c r="G1071" s="63">
        <v>2</v>
      </c>
      <c r="H1071" s="3">
        <v>88.873435326842838</v>
      </c>
      <c r="I1071" s="3">
        <f t="shared" si="19"/>
        <v>177.74687065368568</v>
      </c>
    </row>
    <row r="1072" spans="2:9">
      <c r="B1072" s="2" t="s">
        <v>1362</v>
      </c>
      <c r="C1072" s="2" t="s">
        <v>109</v>
      </c>
      <c r="D1072" s="53" t="s">
        <v>6</v>
      </c>
      <c r="E1072" s="2" t="s">
        <v>136</v>
      </c>
      <c r="F1072" s="2" t="s">
        <v>25</v>
      </c>
      <c r="G1072" s="63">
        <v>1</v>
      </c>
      <c r="H1072" s="3">
        <v>55</v>
      </c>
      <c r="I1072" s="3">
        <f t="shared" si="19"/>
        <v>55</v>
      </c>
    </row>
    <row r="1073" spans="2:9">
      <c r="B1073" s="2" t="s">
        <v>1363</v>
      </c>
      <c r="C1073" s="2" t="s">
        <v>109</v>
      </c>
      <c r="D1073" s="53" t="s">
        <v>6</v>
      </c>
      <c r="E1073" s="2" t="s">
        <v>136</v>
      </c>
      <c r="F1073" s="2" t="s">
        <v>35</v>
      </c>
      <c r="G1073" s="63">
        <v>1</v>
      </c>
      <c r="H1073" s="3">
        <v>55</v>
      </c>
      <c r="I1073" s="3">
        <f t="shared" si="19"/>
        <v>55</v>
      </c>
    </row>
    <row r="1074" spans="2:9">
      <c r="B1074" s="2" t="s">
        <v>1364</v>
      </c>
      <c r="C1074" s="2" t="s">
        <v>109</v>
      </c>
      <c r="D1074" s="53" t="s">
        <v>6</v>
      </c>
      <c r="E1074" s="2" t="s">
        <v>136</v>
      </c>
      <c r="F1074" s="2" t="s">
        <v>37</v>
      </c>
      <c r="G1074" s="63">
        <v>1</v>
      </c>
      <c r="H1074" s="3">
        <v>55</v>
      </c>
      <c r="I1074" s="3">
        <f t="shared" ref="I1074:I1137" si="20">+H1074*G1074</f>
        <v>55</v>
      </c>
    </row>
    <row r="1075" spans="2:9">
      <c r="B1075" s="2" t="s">
        <v>1365</v>
      </c>
      <c r="C1075" s="2" t="s">
        <v>109</v>
      </c>
      <c r="D1075" s="53" t="s">
        <v>6</v>
      </c>
      <c r="E1075" s="2" t="s">
        <v>136</v>
      </c>
      <c r="F1075" s="2" t="s">
        <v>39</v>
      </c>
      <c r="G1075" s="63">
        <v>1</v>
      </c>
      <c r="H1075" s="3">
        <v>55</v>
      </c>
      <c r="I1075" s="3">
        <f t="shared" si="20"/>
        <v>55</v>
      </c>
    </row>
    <row r="1076" spans="2:9">
      <c r="B1076" s="2" t="s">
        <v>1366</v>
      </c>
      <c r="C1076" s="2" t="s">
        <v>109</v>
      </c>
      <c r="D1076" s="53" t="s">
        <v>6</v>
      </c>
      <c r="E1076" s="2" t="s">
        <v>136</v>
      </c>
      <c r="F1076" s="2" t="s">
        <v>1307</v>
      </c>
      <c r="G1076" s="63">
        <v>2</v>
      </c>
      <c r="H1076" s="3">
        <v>55</v>
      </c>
      <c r="I1076" s="3">
        <f t="shared" si="20"/>
        <v>110</v>
      </c>
    </row>
    <row r="1077" spans="2:9">
      <c r="B1077" s="2" t="s">
        <v>1367</v>
      </c>
      <c r="C1077" s="2" t="s">
        <v>109</v>
      </c>
      <c r="D1077" s="53" t="s">
        <v>6</v>
      </c>
      <c r="E1077" s="2" t="s">
        <v>42</v>
      </c>
      <c r="F1077" s="2" t="s">
        <v>25</v>
      </c>
      <c r="G1077" s="63">
        <v>1</v>
      </c>
      <c r="H1077" s="3">
        <v>55</v>
      </c>
      <c r="I1077" s="3">
        <f t="shared" si="20"/>
        <v>55</v>
      </c>
    </row>
    <row r="1078" spans="2:9">
      <c r="B1078" s="2" t="s">
        <v>1368</v>
      </c>
      <c r="C1078" s="2" t="s">
        <v>109</v>
      </c>
      <c r="D1078" s="53" t="s">
        <v>6</v>
      </c>
      <c r="E1078" s="2" t="s">
        <v>42</v>
      </c>
      <c r="F1078" s="2" t="s">
        <v>39</v>
      </c>
      <c r="G1078" s="63">
        <v>1</v>
      </c>
      <c r="H1078" s="3">
        <v>55</v>
      </c>
      <c r="I1078" s="3">
        <f t="shared" si="20"/>
        <v>55</v>
      </c>
    </row>
    <row r="1079" spans="2:9">
      <c r="B1079" s="2" t="s">
        <v>1369</v>
      </c>
      <c r="C1079" s="2" t="s">
        <v>109</v>
      </c>
      <c r="D1079" s="53" t="s">
        <v>6</v>
      </c>
      <c r="E1079" s="2" t="s">
        <v>42</v>
      </c>
      <c r="F1079" s="2" t="s">
        <v>1307</v>
      </c>
      <c r="G1079" s="63">
        <v>2</v>
      </c>
      <c r="H1079" s="3">
        <v>55</v>
      </c>
      <c r="I1079" s="3">
        <f t="shared" si="20"/>
        <v>110</v>
      </c>
    </row>
    <row r="1080" spans="2:9">
      <c r="B1080" s="2" t="s">
        <v>1100</v>
      </c>
      <c r="C1080" s="2" t="s">
        <v>109</v>
      </c>
      <c r="D1080" s="53" t="s">
        <v>6</v>
      </c>
      <c r="E1080" s="2" t="s">
        <v>86</v>
      </c>
      <c r="F1080" s="2" t="s">
        <v>37</v>
      </c>
      <c r="G1080" s="63">
        <v>1</v>
      </c>
      <c r="H1080" s="3">
        <v>47.148817802503473</v>
      </c>
      <c r="I1080" s="3">
        <f t="shared" si="20"/>
        <v>47.148817802503473</v>
      </c>
    </row>
    <row r="1081" spans="2:9">
      <c r="B1081" s="2" t="s">
        <v>1370</v>
      </c>
      <c r="C1081" s="2" t="s">
        <v>109</v>
      </c>
      <c r="D1081" s="53" t="s">
        <v>6</v>
      </c>
      <c r="E1081" s="2" t="s">
        <v>86</v>
      </c>
      <c r="F1081" s="2" t="s">
        <v>37</v>
      </c>
      <c r="G1081" s="63">
        <v>1</v>
      </c>
      <c r="H1081" s="3">
        <v>55</v>
      </c>
      <c r="I1081" s="3">
        <f t="shared" si="20"/>
        <v>55</v>
      </c>
    </row>
    <row r="1082" spans="2:9">
      <c r="B1082" s="2" t="s">
        <v>1386</v>
      </c>
      <c r="C1082" s="2" t="s">
        <v>109</v>
      </c>
      <c r="D1082" s="53" t="s">
        <v>6</v>
      </c>
      <c r="E1082" s="2" t="s">
        <v>436</v>
      </c>
      <c r="F1082" s="2" t="s">
        <v>25</v>
      </c>
      <c r="G1082" s="63">
        <v>2</v>
      </c>
      <c r="H1082" s="3">
        <v>55</v>
      </c>
      <c r="I1082" s="3">
        <f t="shared" si="20"/>
        <v>110</v>
      </c>
    </row>
    <row r="1083" spans="2:9">
      <c r="B1083" s="2" t="s">
        <v>1387</v>
      </c>
      <c r="C1083" s="2" t="s">
        <v>109</v>
      </c>
      <c r="D1083" s="53" t="s">
        <v>6</v>
      </c>
      <c r="E1083" s="2" t="s">
        <v>117</v>
      </c>
      <c r="F1083" s="2" t="s">
        <v>35</v>
      </c>
      <c r="G1083" s="63">
        <v>2</v>
      </c>
      <c r="H1083" s="3">
        <v>55</v>
      </c>
      <c r="I1083" s="3">
        <f t="shared" si="20"/>
        <v>110</v>
      </c>
    </row>
    <row r="1084" spans="2:9">
      <c r="B1084" s="2" t="s">
        <v>1388</v>
      </c>
      <c r="C1084" s="2" t="s">
        <v>109</v>
      </c>
      <c r="D1084" s="53" t="s">
        <v>6</v>
      </c>
      <c r="E1084" s="2" t="s">
        <v>117</v>
      </c>
      <c r="F1084" s="2" t="s">
        <v>37</v>
      </c>
      <c r="G1084" s="63">
        <v>2</v>
      </c>
      <c r="H1084" s="3">
        <v>55</v>
      </c>
      <c r="I1084" s="3">
        <f t="shared" si="20"/>
        <v>110</v>
      </c>
    </row>
    <row r="1085" spans="2:9">
      <c r="B1085" s="2" t="s">
        <v>1389</v>
      </c>
      <c r="C1085" s="2" t="s">
        <v>109</v>
      </c>
      <c r="D1085" s="53" t="s">
        <v>6</v>
      </c>
      <c r="E1085" s="2" t="s">
        <v>117</v>
      </c>
      <c r="F1085" s="2" t="s">
        <v>39</v>
      </c>
      <c r="G1085" s="63">
        <v>2</v>
      </c>
      <c r="H1085" s="3">
        <v>55</v>
      </c>
      <c r="I1085" s="3">
        <f t="shared" si="20"/>
        <v>110</v>
      </c>
    </row>
    <row r="1086" spans="2:9">
      <c r="B1086" s="2" t="s">
        <v>1390</v>
      </c>
      <c r="C1086" s="2" t="s">
        <v>109</v>
      </c>
      <c r="D1086" s="53" t="s">
        <v>6</v>
      </c>
      <c r="E1086" s="2" t="s">
        <v>465</v>
      </c>
      <c r="F1086" s="2" t="s">
        <v>25</v>
      </c>
      <c r="G1086" s="63">
        <v>2</v>
      </c>
      <c r="H1086" s="3">
        <v>69.401947148817797</v>
      </c>
      <c r="I1086" s="3">
        <f t="shared" si="20"/>
        <v>138.80389429763559</v>
      </c>
    </row>
    <row r="1087" spans="2:9">
      <c r="B1087" s="2" t="s">
        <v>1102</v>
      </c>
      <c r="C1087" s="2" t="s">
        <v>109</v>
      </c>
      <c r="D1087" s="53" t="s">
        <v>6</v>
      </c>
      <c r="E1087" s="2" t="s">
        <v>465</v>
      </c>
      <c r="F1087" s="2" t="s">
        <v>35</v>
      </c>
      <c r="G1087" s="63">
        <v>7</v>
      </c>
      <c r="H1087" s="3">
        <v>69.401947148817797</v>
      </c>
      <c r="I1087" s="3">
        <f t="shared" si="20"/>
        <v>485.81363004172459</v>
      </c>
    </row>
    <row r="1088" spans="2:9">
      <c r="B1088" s="2" t="s">
        <v>1391</v>
      </c>
      <c r="C1088" s="2" t="s">
        <v>109</v>
      </c>
      <c r="D1088" s="53" t="s">
        <v>6</v>
      </c>
      <c r="E1088" s="2" t="s">
        <v>465</v>
      </c>
      <c r="F1088" s="2" t="s">
        <v>155</v>
      </c>
      <c r="G1088" s="63">
        <v>1</v>
      </c>
      <c r="H1088" s="3">
        <v>69.401947148817797</v>
      </c>
      <c r="I1088" s="3">
        <f t="shared" si="20"/>
        <v>69.401947148817797</v>
      </c>
    </row>
    <row r="1089" spans="2:9">
      <c r="B1089" s="2" t="s">
        <v>1392</v>
      </c>
      <c r="C1089" s="2" t="s">
        <v>109</v>
      </c>
      <c r="D1089" s="53" t="s">
        <v>6</v>
      </c>
      <c r="E1089" s="2" t="s">
        <v>86</v>
      </c>
      <c r="F1089" s="2" t="s">
        <v>39</v>
      </c>
      <c r="G1089" s="63">
        <v>1</v>
      </c>
      <c r="H1089" s="3">
        <v>55</v>
      </c>
      <c r="I1089" s="3">
        <f t="shared" si="20"/>
        <v>55</v>
      </c>
    </row>
    <row r="1090" spans="2:9">
      <c r="B1090" s="2" t="s">
        <v>1393</v>
      </c>
      <c r="C1090" s="2" t="s">
        <v>109</v>
      </c>
      <c r="D1090" s="53" t="s">
        <v>6</v>
      </c>
      <c r="E1090" s="2" t="s">
        <v>42</v>
      </c>
      <c r="F1090" s="2" t="s">
        <v>39</v>
      </c>
      <c r="G1090" s="63">
        <v>2</v>
      </c>
      <c r="H1090" s="3">
        <v>55</v>
      </c>
      <c r="I1090" s="3">
        <f t="shared" si="20"/>
        <v>110</v>
      </c>
    </row>
    <row r="1091" spans="2:9">
      <c r="B1091" s="2" t="s">
        <v>1608</v>
      </c>
      <c r="C1091" s="2" t="s">
        <v>109</v>
      </c>
      <c r="D1091" s="53" t="s">
        <v>6</v>
      </c>
      <c r="E1091" s="2" t="s">
        <v>1568</v>
      </c>
      <c r="F1091" s="2" t="s">
        <v>155</v>
      </c>
      <c r="G1091" s="63">
        <v>1</v>
      </c>
      <c r="H1091" s="3">
        <v>55</v>
      </c>
      <c r="I1091" s="3">
        <f t="shared" si="20"/>
        <v>55</v>
      </c>
    </row>
    <row r="1092" spans="2:9">
      <c r="B1092" s="2" t="s">
        <v>1394</v>
      </c>
      <c r="C1092" s="2" t="s">
        <v>109</v>
      </c>
      <c r="D1092" s="53" t="s">
        <v>6</v>
      </c>
      <c r="E1092" s="2" t="s">
        <v>846</v>
      </c>
      <c r="F1092" s="2" t="s">
        <v>37</v>
      </c>
      <c r="G1092" s="63">
        <v>1</v>
      </c>
      <c r="H1092" s="3">
        <v>55</v>
      </c>
      <c r="I1092" s="3">
        <f t="shared" si="20"/>
        <v>55</v>
      </c>
    </row>
    <row r="1093" spans="2:9">
      <c r="B1093" s="2" t="s">
        <v>1395</v>
      </c>
      <c r="C1093" s="2" t="s">
        <v>109</v>
      </c>
      <c r="D1093" s="53" t="s">
        <v>6</v>
      </c>
      <c r="E1093" s="2" t="s">
        <v>846</v>
      </c>
      <c r="F1093" s="2" t="s">
        <v>39</v>
      </c>
      <c r="G1093" s="63">
        <v>2</v>
      </c>
      <c r="H1093" s="3">
        <v>55</v>
      </c>
      <c r="I1093" s="3">
        <f t="shared" si="20"/>
        <v>110</v>
      </c>
    </row>
    <row r="1094" spans="2:9">
      <c r="B1094" s="2" t="s">
        <v>1396</v>
      </c>
      <c r="C1094" s="2" t="s">
        <v>109</v>
      </c>
      <c r="D1094" s="53" t="s">
        <v>6</v>
      </c>
      <c r="E1094" s="2" t="s">
        <v>42</v>
      </c>
      <c r="F1094" s="2" t="s">
        <v>25</v>
      </c>
      <c r="G1094" s="63">
        <v>1</v>
      </c>
      <c r="H1094" s="3">
        <v>55</v>
      </c>
      <c r="I1094" s="3">
        <f t="shared" si="20"/>
        <v>55</v>
      </c>
    </row>
    <row r="1095" spans="2:9">
      <c r="B1095" s="2" t="s">
        <v>1397</v>
      </c>
      <c r="C1095" s="2" t="s">
        <v>109</v>
      </c>
      <c r="D1095" s="53" t="s">
        <v>6</v>
      </c>
      <c r="E1095" s="2" t="s">
        <v>42</v>
      </c>
      <c r="F1095" s="2" t="s">
        <v>35</v>
      </c>
      <c r="G1095" s="63">
        <v>2</v>
      </c>
      <c r="H1095" s="3">
        <v>55</v>
      </c>
      <c r="I1095" s="3">
        <f t="shared" si="20"/>
        <v>110</v>
      </c>
    </row>
    <row r="1096" spans="2:9">
      <c r="B1096" s="2" t="s">
        <v>1398</v>
      </c>
      <c r="C1096" s="2" t="s">
        <v>109</v>
      </c>
      <c r="D1096" s="53" t="s">
        <v>6</v>
      </c>
      <c r="E1096" s="2" t="s">
        <v>42</v>
      </c>
      <c r="F1096" s="2" t="s">
        <v>37</v>
      </c>
      <c r="G1096" s="63">
        <v>2</v>
      </c>
      <c r="H1096" s="3">
        <v>55</v>
      </c>
      <c r="I1096" s="3">
        <f t="shared" si="20"/>
        <v>110</v>
      </c>
    </row>
    <row r="1097" spans="2:9">
      <c r="B1097" s="2" t="s">
        <v>1399</v>
      </c>
      <c r="C1097" s="2" t="s">
        <v>109</v>
      </c>
      <c r="D1097" s="53" t="s">
        <v>6</v>
      </c>
      <c r="E1097" s="2" t="s">
        <v>42</v>
      </c>
      <c r="F1097" s="2" t="s">
        <v>39</v>
      </c>
      <c r="G1097" s="63">
        <v>1</v>
      </c>
      <c r="H1097" s="3">
        <v>55</v>
      </c>
      <c r="I1097" s="3">
        <f t="shared" si="20"/>
        <v>55</v>
      </c>
    </row>
    <row r="1098" spans="2:9">
      <c r="B1098" s="2" t="s">
        <v>1400</v>
      </c>
      <c r="C1098" s="2" t="s">
        <v>109</v>
      </c>
      <c r="D1098" s="53" t="s">
        <v>6</v>
      </c>
      <c r="E1098" s="2" t="s">
        <v>436</v>
      </c>
      <c r="F1098" s="2" t="s">
        <v>155</v>
      </c>
      <c r="G1098" s="63">
        <v>1</v>
      </c>
      <c r="H1098" s="3">
        <v>55</v>
      </c>
      <c r="I1098" s="3">
        <f t="shared" si="20"/>
        <v>55</v>
      </c>
    </row>
    <row r="1099" spans="2:9">
      <c r="B1099" s="2" t="s">
        <v>1401</v>
      </c>
      <c r="C1099" s="2" t="s">
        <v>109</v>
      </c>
      <c r="D1099" s="53" t="s">
        <v>6</v>
      </c>
      <c r="E1099" s="2" t="s">
        <v>436</v>
      </c>
      <c r="F1099" s="2" t="s">
        <v>1307</v>
      </c>
      <c r="G1099" s="63">
        <v>2</v>
      </c>
      <c r="H1099" s="3">
        <v>55</v>
      </c>
      <c r="I1099" s="3">
        <f t="shared" si="20"/>
        <v>110</v>
      </c>
    </row>
    <row r="1100" spans="2:9">
      <c r="B1100" s="2" t="s">
        <v>1103</v>
      </c>
      <c r="C1100" s="2" t="s">
        <v>109</v>
      </c>
      <c r="D1100" s="53" t="s">
        <v>6</v>
      </c>
      <c r="E1100" s="2" t="s">
        <v>86</v>
      </c>
      <c r="F1100" s="2" t="s">
        <v>37</v>
      </c>
      <c r="G1100" s="63">
        <v>2</v>
      </c>
      <c r="H1100" s="3">
        <v>97.218358831710702</v>
      </c>
      <c r="I1100" s="3">
        <f t="shared" si="20"/>
        <v>194.4367176634214</v>
      </c>
    </row>
    <row r="1101" spans="2:9">
      <c r="B1101" s="2" t="s">
        <v>1104</v>
      </c>
      <c r="C1101" s="2" t="s">
        <v>109</v>
      </c>
      <c r="D1101" s="53" t="s">
        <v>6</v>
      </c>
      <c r="E1101" s="2" t="s">
        <v>86</v>
      </c>
      <c r="F1101" s="2" t="s">
        <v>39</v>
      </c>
      <c r="G1101" s="63">
        <v>1</v>
      </c>
      <c r="H1101" s="3">
        <v>97.218358831710702</v>
      </c>
      <c r="I1101" s="3">
        <f t="shared" si="20"/>
        <v>97.218358831710702</v>
      </c>
    </row>
    <row r="1102" spans="2:9">
      <c r="B1102" s="2" t="s">
        <v>1402</v>
      </c>
      <c r="C1102" s="2" t="s">
        <v>109</v>
      </c>
      <c r="D1102" s="53" t="s">
        <v>6</v>
      </c>
      <c r="E1102" s="2" t="s">
        <v>86</v>
      </c>
      <c r="F1102" s="2" t="s">
        <v>155</v>
      </c>
      <c r="G1102" s="63">
        <v>1</v>
      </c>
      <c r="H1102" s="3">
        <v>97.218358831710702</v>
      </c>
      <c r="I1102" s="3">
        <f t="shared" si="20"/>
        <v>97.218358831710702</v>
      </c>
    </row>
    <row r="1103" spans="2:9">
      <c r="B1103" s="2" t="s">
        <v>1403</v>
      </c>
      <c r="C1103" s="2" t="s">
        <v>109</v>
      </c>
      <c r="D1103" s="53" t="s">
        <v>6</v>
      </c>
      <c r="E1103" s="2" t="s">
        <v>1404</v>
      </c>
      <c r="F1103" s="2" t="s">
        <v>37</v>
      </c>
      <c r="G1103" s="63">
        <v>1</v>
      </c>
      <c r="H1103" s="3">
        <v>55</v>
      </c>
      <c r="I1103" s="3">
        <f t="shared" si="20"/>
        <v>55</v>
      </c>
    </row>
    <row r="1104" spans="2:9">
      <c r="B1104" s="2" t="s">
        <v>1405</v>
      </c>
      <c r="C1104" s="2" t="s">
        <v>109</v>
      </c>
      <c r="D1104" s="53" t="s">
        <v>6</v>
      </c>
      <c r="E1104" s="2" t="s">
        <v>544</v>
      </c>
      <c r="F1104" s="2" t="s">
        <v>37</v>
      </c>
      <c r="G1104" s="63">
        <v>1</v>
      </c>
      <c r="H1104" s="3">
        <v>55</v>
      </c>
      <c r="I1104" s="3">
        <f t="shared" si="20"/>
        <v>55</v>
      </c>
    </row>
    <row r="1105" spans="2:9">
      <c r="B1105" s="2" t="s">
        <v>1406</v>
      </c>
      <c r="C1105" s="2" t="s">
        <v>109</v>
      </c>
      <c r="D1105" s="53" t="s">
        <v>6</v>
      </c>
      <c r="E1105" s="2" t="s">
        <v>117</v>
      </c>
      <c r="F1105" s="2" t="s">
        <v>37</v>
      </c>
      <c r="G1105" s="63">
        <v>1</v>
      </c>
      <c r="H1105" s="3">
        <v>55</v>
      </c>
      <c r="I1105" s="3">
        <f t="shared" si="20"/>
        <v>55</v>
      </c>
    </row>
    <row r="1106" spans="2:9">
      <c r="B1106" s="2" t="s">
        <v>1407</v>
      </c>
      <c r="C1106" s="2" t="s">
        <v>109</v>
      </c>
      <c r="D1106" s="53" t="s">
        <v>6</v>
      </c>
      <c r="E1106" s="2" t="s">
        <v>117</v>
      </c>
      <c r="F1106" s="2" t="s">
        <v>25</v>
      </c>
      <c r="G1106" s="63">
        <v>1</v>
      </c>
      <c r="H1106" s="3">
        <v>55</v>
      </c>
      <c r="I1106" s="3">
        <f t="shared" si="20"/>
        <v>55</v>
      </c>
    </row>
    <row r="1107" spans="2:9">
      <c r="B1107" s="2" t="s">
        <v>1408</v>
      </c>
      <c r="C1107" s="2" t="s">
        <v>109</v>
      </c>
      <c r="D1107" s="53" t="s">
        <v>6</v>
      </c>
      <c r="E1107" s="2" t="s">
        <v>117</v>
      </c>
      <c r="F1107" s="2" t="s">
        <v>35</v>
      </c>
      <c r="G1107" s="63">
        <v>1</v>
      </c>
      <c r="H1107" s="3">
        <v>55</v>
      </c>
      <c r="I1107" s="3">
        <f t="shared" si="20"/>
        <v>55</v>
      </c>
    </row>
    <row r="1108" spans="2:9">
      <c r="B1108" s="2" t="s">
        <v>1409</v>
      </c>
      <c r="C1108" s="2" t="s">
        <v>109</v>
      </c>
      <c r="D1108" s="53" t="s">
        <v>6</v>
      </c>
      <c r="E1108" s="2" t="s">
        <v>117</v>
      </c>
      <c r="F1108" s="2" t="s">
        <v>37</v>
      </c>
      <c r="G1108" s="63">
        <v>1</v>
      </c>
      <c r="H1108" s="3">
        <v>55</v>
      </c>
      <c r="I1108" s="3">
        <f t="shared" si="20"/>
        <v>55</v>
      </c>
    </row>
    <row r="1109" spans="2:9">
      <c r="B1109" s="2" t="s">
        <v>1410</v>
      </c>
      <c r="C1109" s="2" t="s">
        <v>109</v>
      </c>
      <c r="D1109" s="53" t="s">
        <v>6</v>
      </c>
      <c r="E1109" s="2" t="s">
        <v>117</v>
      </c>
      <c r="F1109" s="2" t="s">
        <v>39</v>
      </c>
      <c r="G1109" s="63">
        <v>1</v>
      </c>
      <c r="H1109" s="3">
        <v>55</v>
      </c>
      <c r="I1109" s="3">
        <f t="shared" si="20"/>
        <v>55</v>
      </c>
    </row>
    <row r="1110" spans="2:9">
      <c r="B1110" s="2" t="s">
        <v>1411</v>
      </c>
      <c r="C1110" s="2" t="s">
        <v>109</v>
      </c>
      <c r="D1110" s="53" t="s">
        <v>6</v>
      </c>
      <c r="E1110" s="2" t="s">
        <v>117</v>
      </c>
      <c r="F1110" s="2" t="s">
        <v>1307</v>
      </c>
      <c r="G1110" s="63">
        <v>2</v>
      </c>
      <c r="H1110" s="3">
        <v>55</v>
      </c>
      <c r="I1110" s="3">
        <f t="shared" si="20"/>
        <v>110</v>
      </c>
    </row>
    <row r="1111" spans="2:9">
      <c r="B1111" s="2" t="s">
        <v>1119</v>
      </c>
      <c r="C1111" s="2" t="s">
        <v>109</v>
      </c>
      <c r="D1111" s="53" t="s">
        <v>6</v>
      </c>
      <c r="E1111" s="2" t="s">
        <v>1120</v>
      </c>
      <c r="F1111" s="2" t="s">
        <v>35</v>
      </c>
      <c r="G1111" s="63">
        <v>4</v>
      </c>
      <c r="H1111" s="3">
        <v>65.229485396383865</v>
      </c>
      <c r="I1111" s="3">
        <f t="shared" si="20"/>
        <v>260.91794158553546</v>
      </c>
    </row>
    <row r="1112" spans="2:9">
      <c r="B1112" s="2" t="s">
        <v>1432</v>
      </c>
      <c r="C1112" s="2" t="s">
        <v>109</v>
      </c>
      <c r="D1112" s="53" t="s">
        <v>6</v>
      </c>
      <c r="E1112" s="2" t="s">
        <v>1120</v>
      </c>
      <c r="F1112" s="2" t="s">
        <v>1307</v>
      </c>
      <c r="G1112" s="63">
        <v>1</v>
      </c>
      <c r="H1112" s="3">
        <v>65.229485396383865</v>
      </c>
      <c r="I1112" s="3">
        <f t="shared" si="20"/>
        <v>65.229485396383865</v>
      </c>
    </row>
    <row r="1113" spans="2:9">
      <c r="B1113" s="2" t="s">
        <v>1433</v>
      </c>
      <c r="C1113" s="2" t="s">
        <v>109</v>
      </c>
      <c r="D1113" s="53" t="s">
        <v>6</v>
      </c>
      <c r="E1113" s="2" t="s">
        <v>86</v>
      </c>
      <c r="F1113" s="2" t="s">
        <v>39</v>
      </c>
      <c r="G1113" s="63">
        <v>1</v>
      </c>
      <c r="H1113" s="3">
        <v>55</v>
      </c>
      <c r="I1113" s="3">
        <f t="shared" si="20"/>
        <v>55</v>
      </c>
    </row>
    <row r="1114" spans="2:9">
      <c r="B1114" s="2" t="s">
        <v>1434</v>
      </c>
      <c r="C1114" s="2" t="s">
        <v>109</v>
      </c>
      <c r="D1114" s="53" t="s">
        <v>6</v>
      </c>
      <c r="E1114" s="2" t="s">
        <v>544</v>
      </c>
      <c r="F1114" s="2" t="s">
        <v>35</v>
      </c>
      <c r="G1114" s="63">
        <v>1</v>
      </c>
      <c r="H1114" s="3">
        <v>55</v>
      </c>
      <c r="I1114" s="3">
        <f t="shared" si="20"/>
        <v>55</v>
      </c>
    </row>
    <row r="1115" spans="2:9">
      <c r="B1115" s="2" t="s">
        <v>1435</v>
      </c>
      <c r="C1115" s="2" t="s">
        <v>109</v>
      </c>
      <c r="D1115" s="53" t="s">
        <v>6</v>
      </c>
      <c r="E1115" s="2" t="s">
        <v>544</v>
      </c>
      <c r="F1115" s="2" t="s">
        <v>1307</v>
      </c>
      <c r="G1115" s="63">
        <v>1</v>
      </c>
      <c r="H1115" s="3">
        <v>55</v>
      </c>
      <c r="I1115" s="3">
        <f t="shared" si="20"/>
        <v>55</v>
      </c>
    </row>
    <row r="1116" spans="2:9">
      <c r="B1116" s="2" t="s">
        <v>1436</v>
      </c>
      <c r="C1116" s="2" t="s">
        <v>109</v>
      </c>
      <c r="D1116" s="53" t="s">
        <v>6</v>
      </c>
      <c r="E1116" s="2" t="s">
        <v>931</v>
      </c>
      <c r="F1116" s="2" t="s">
        <v>155</v>
      </c>
      <c r="G1116" s="63">
        <v>3</v>
      </c>
      <c r="H1116" s="3">
        <v>55</v>
      </c>
      <c r="I1116" s="3">
        <f t="shared" si="20"/>
        <v>165</v>
      </c>
    </row>
    <row r="1117" spans="2:9">
      <c r="B1117" s="2" t="s">
        <v>1437</v>
      </c>
      <c r="C1117" s="2" t="s">
        <v>109</v>
      </c>
      <c r="D1117" s="53" t="s">
        <v>6</v>
      </c>
      <c r="E1117" s="2" t="s">
        <v>931</v>
      </c>
      <c r="F1117" s="2" t="s">
        <v>1307</v>
      </c>
      <c r="G1117" s="63">
        <v>1</v>
      </c>
      <c r="H1117" s="3">
        <v>55</v>
      </c>
      <c r="I1117" s="3">
        <f t="shared" si="20"/>
        <v>55</v>
      </c>
    </row>
    <row r="1118" spans="2:9">
      <c r="B1118" s="2" t="s">
        <v>1438</v>
      </c>
      <c r="C1118" s="2" t="s">
        <v>109</v>
      </c>
      <c r="D1118" s="53" t="s">
        <v>6</v>
      </c>
      <c r="E1118" s="2" t="s">
        <v>86</v>
      </c>
      <c r="F1118" s="2" t="s">
        <v>35</v>
      </c>
      <c r="G1118" s="63">
        <v>2</v>
      </c>
      <c r="H1118" s="3">
        <v>55</v>
      </c>
      <c r="I1118" s="3">
        <f t="shared" si="20"/>
        <v>110</v>
      </c>
    </row>
    <row r="1119" spans="2:9">
      <c r="B1119" s="2" t="s">
        <v>1439</v>
      </c>
      <c r="C1119" s="2" t="s">
        <v>109</v>
      </c>
      <c r="D1119" s="53" t="s">
        <v>6</v>
      </c>
      <c r="E1119" s="2" t="s">
        <v>86</v>
      </c>
      <c r="F1119" s="2" t="s">
        <v>37</v>
      </c>
      <c r="G1119" s="63">
        <v>2</v>
      </c>
      <c r="H1119" s="3">
        <v>55</v>
      </c>
      <c r="I1119" s="3">
        <f t="shared" si="20"/>
        <v>110</v>
      </c>
    </row>
    <row r="1120" spans="2:9">
      <c r="B1120" s="2" t="s">
        <v>1440</v>
      </c>
      <c r="C1120" s="2" t="s">
        <v>109</v>
      </c>
      <c r="D1120" s="53" t="s">
        <v>6</v>
      </c>
      <c r="E1120" s="2" t="s">
        <v>86</v>
      </c>
      <c r="F1120" s="2" t="s">
        <v>155</v>
      </c>
      <c r="G1120" s="63">
        <v>1</v>
      </c>
      <c r="H1120" s="3">
        <v>55</v>
      </c>
      <c r="I1120" s="3">
        <f t="shared" si="20"/>
        <v>55</v>
      </c>
    </row>
    <row r="1121" spans="2:9">
      <c r="B1121" s="2" t="s">
        <v>1441</v>
      </c>
      <c r="C1121" s="2" t="s">
        <v>109</v>
      </c>
      <c r="D1121" s="53" t="s">
        <v>6</v>
      </c>
      <c r="E1121" s="2" t="s">
        <v>86</v>
      </c>
      <c r="F1121" s="2" t="s">
        <v>35</v>
      </c>
      <c r="G1121" s="63">
        <v>1</v>
      </c>
      <c r="H1121" s="3">
        <v>55</v>
      </c>
      <c r="I1121" s="3">
        <f t="shared" si="20"/>
        <v>55</v>
      </c>
    </row>
    <row r="1122" spans="2:9">
      <c r="B1122" s="2" t="s">
        <v>1125</v>
      </c>
      <c r="C1122" s="2" t="s">
        <v>109</v>
      </c>
      <c r="D1122" s="53" t="s">
        <v>6</v>
      </c>
      <c r="E1122" s="2" t="s">
        <v>931</v>
      </c>
      <c r="F1122" s="2" t="s">
        <v>35</v>
      </c>
      <c r="G1122" s="63">
        <v>3</v>
      </c>
      <c r="H1122" s="3">
        <v>69.401947148817797</v>
      </c>
      <c r="I1122" s="3">
        <f t="shared" si="20"/>
        <v>208.20584144645341</v>
      </c>
    </row>
    <row r="1123" spans="2:9">
      <c r="B1123" s="2" t="s">
        <v>868</v>
      </c>
      <c r="C1123" s="2" t="s">
        <v>109</v>
      </c>
      <c r="D1123" s="53" t="s">
        <v>6</v>
      </c>
      <c r="E1123" s="2" t="s">
        <v>117</v>
      </c>
      <c r="F1123" s="2" t="s">
        <v>23</v>
      </c>
      <c r="G1123" s="63">
        <v>385</v>
      </c>
      <c r="H1123" s="3">
        <v>51.321279554937412</v>
      </c>
      <c r="I1123" s="3">
        <f t="shared" si="20"/>
        <v>19758.692628650904</v>
      </c>
    </row>
    <row r="1124" spans="2:9">
      <c r="B1124" s="2" t="s">
        <v>870</v>
      </c>
      <c r="C1124" s="2" t="s">
        <v>109</v>
      </c>
      <c r="D1124" s="53" t="s">
        <v>6</v>
      </c>
      <c r="E1124" s="2" t="s">
        <v>117</v>
      </c>
      <c r="F1124" s="2" t="s">
        <v>25</v>
      </c>
      <c r="G1124" s="63">
        <v>189</v>
      </c>
      <c r="H1124" s="3">
        <v>51.321279554937412</v>
      </c>
      <c r="I1124" s="3">
        <f t="shared" si="20"/>
        <v>9699.7218358831706</v>
      </c>
    </row>
    <row r="1125" spans="2:9">
      <c r="B1125" s="2" t="s">
        <v>871</v>
      </c>
      <c r="C1125" s="2" t="s">
        <v>109</v>
      </c>
      <c r="D1125" s="53" t="s">
        <v>6</v>
      </c>
      <c r="E1125" s="2" t="s">
        <v>117</v>
      </c>
      <c r="F1125" s="2" t="s">
        <v>35</v>
      </c>
      <c r="G1125" s="63">
        <v>159</v>
      </c>
      <c r="H1125" s="3">
        <v>51.321279554937412</v>
      </c>
      <c r="I1125" s="3">
        <f t="shared" si="20"/>
        <v>8160.0834492350486</v>
      </c>
    </row>
    <row r="1126" spans="2:9">
      <c r="B1126" s="2" t="s">
        <v>872</v>
      </c>
      <c r="C1126" s="2" t="s">
        <v>109</v>
      </c>
      <c r="D1126" s="53" t="s">
        <v>6</v>
      </c>
      <c r="E1126" s="2" t="s">
        <v>117</v>
      </c>
      <c r="F1126" s="2" t="s">
        <v>37</v>
      </c>
      <c r="G1126" s="63">
        <v>1</v>
      </c>
      <c r="H1126" s="3">
        <v>51.321279554937412</v>
      </c>
      <c r="I1126" s="3">
        <f t="shared" si="20"/>
        <v>51.321279554937412</v>
      </c>
    </row>
    <row r="1127" spans="2:9">
      <c r="B1127" s="2" t="s">
        <v>1620</v>
      </c>
      <c r="C1127" s="2" t="s">
        <v>109</v>
      </c>
      <c r="D1127" s="53" t="s">
        <v>6</v>
      </c>
      <c r="E1127" s="2" t="s">
        <v>1538</v>
      </c>
      <c r="F1127" s="2" t="s">
        <v>39</v>
      </c>
      <c r="G1127" s="63">
        <v>2</v>
      </c>
      <c r="H1127" s="3">
        <v>55</v>
      </c>
      <c r="I1127" s="3">
        <f t="shared" si="20"/>
        <v>110</v>
      </c>
    </row>
    <row r="1128" spans="2:9">
      <c r="B1128" s="2" t="s">
        <v>848</v>
      </c>
      <c r="C1128" s="2" t="s">
        <v>109</v>
      </c>
      <c r="D1128" s="53" t="s">
        <v>6</v>
      </c>
      <c r="E1128" s="2" t="s">
        <v>42</v>
      </c>
      <c r="F1128" s="2" t="s">
        <v>23</v>
      </c>
      <c r="G1128" s="63">
        <v>48</v>
      </c>
      <c r="H1128" s="3">
        <v>51.321279554937412</v>
      </c>
      <c r="I1128" s="3">
        <f t="shared" si="20"/>
        <v>2463.4214186369959</v>
      </c>
    </row>
    <row r="1129" spans="2:9">
      <c r="B1129" s="2" t="s">
        <v>850</v>
      </c>
      <c r="C1129" s="2" t="s">
        <v>109</v>
      </c>
      <c r="D1129" s="53" t="s">
        <v>6</v>
      </c>
      <c r="E1129" s="2" t="s">
        <v>42</v>
      </c>
      <c r="F1129" s="2" t="s">
        <v>25</v>
      </c>
      <c r="G1129" s="63">
        <v>36</v>
      </c>
      <c r="H1129" s="3">
        <v>51.321279554937412</v>
      </c>
      <c r="I1129" s="3">
        <f t="shared" si="20"/>
        <v>1847.5660639777468</v>
      </c>
    </row>
    <row r="1130" spans="2:9">
      <c r="B1130" s="2" t="s">
        <v>851</v>
      </c>
      <c r="C1130" s="2" t="s">
        <v>109</v>
      </c>
      <c r="D1130" s="53" t="s">
        <v>6</v>
      </c>
      <c r="E1130" s="2" t="s">
        <v>42</v>
      </c>
      <c r="F1130" s="2" t="s">
        <v>35</v>
      </c>
      <c r="G1130" s="63">
        <v>12</v>
      </c>
      <c r="H1130" s="3">
        <v>51.321279554937412</v>
      </c>
      <c r="I1130" s="3">
        <f t="shared" si="20"/>
        <v>615.85535465924897</v>
      </c>
    </row>
    <row r="1131" spans="2:9">
      <c r="B1131" s="2" t="s">
        <v>852</v>
      </c>
      <c r="C1131" s="2" t="s">
        <v>109</v>
      </c>
      <c r="D1131" s="53" t="s">
        <v>6</v>
      </c>
      <c r="E1131" s="2" t="s">
        <v>42</v>
      </c>
      <c r="F1131" s="2" t="s">
        <v>37</v>
      </c>
      <c r="G1131" s="63">
        <v>8</v>
      </c>
      <c r="H1131" s="3">
        <v>51.321279554937412</v>
      </c>
      <c r="I1131" s="3">
        <f t="shared" si="20"/>
        <v>410.5702364394993</v>
      </c>
    </row>
    <row r="1132" spans="2:9">
      <c r="B1132" s="2" t="s">
        <v>853</v>
      </c>
      <c r="C1132" s="2" t="s">
        <v>109</v>
      </c>
      <c r="D1132" s="53" t="s">
        <v>6</v>
      </c>
      <c r="E1132" s="2" t="s">
        <v>42</v>
      </c>
      <c r="F1132" s="2" t="s">
        <v>39</v>
      </c>
      <c r="G1132" s="63">
        <v>1</v>
      </c>
      <c r="H1132" s="3">
        <v>51.321279554937412</v>
      </c>
      <c r="I1132" s="3">
        <f t="shared" si="20"/>
        <v>51.321279554937412</v>
      </c>
    </row>
    <row r="1133" spans="2:9">
      <c r="B1133" s="2" t="s">
        <v>854</v>
      </c>
      <c r="C1133" s="2" t="s">
        <v>109</v>
      </c>
      <c r="D1133" s="53" t="s">
        <v>6</v>
      </c>
      <c r="E1133" s="2" t="s">
        <v>42</v>
      </c>
      <c r="F1133" s="2" t="s">
        <v>155</v>
      </c>
      <c r="G1133" s="63">
        <v>8</v>
      </c>
      <c r="H1133" s="3">
        <v>51.321279554937412</v>
      </c>
      <c r="I1133" s="3">
        <f t="shared" si="20"/>
        <v>410.5702364394993</v>
      </c>
    </row>
    <row r="1134" spans="2:9">
      <c r="B1134" s="2" t="s">
        <v>873</v>
      </c>
      <c r="C1134" s="2" t="s">
        <v>109</v>
      </c>
      <c r="D1134" s="53" t="s">
        <v>6</v>
      </c>
      <c r="E1134" s="2" t="s">
        <v>86</v>
      </c>
      <c r="F1134" s="2" t="s">
        <v>23</v>
      </c>
      <c r="G1134" s="63">
        <v>4</v>
      </c>
      <c r="H1134" s="3">
        <v>51.321279554937412</v>
      </c>
      <c r="I1134" s="3">
        <f t="shared" si="20"/>
        <v>205.28511821974965</v>
      </c>
    </row>
    <row r="1135" spans="2:9">
      <c r="B1135" s="2" t="s">
        <v>875</v>
      </c>
      <c r="C1135" s="2" t="s">
        <v>109</v>
      </c>
      <c r="D1135" s="53" t="s">
        <v>6</v>
      </c>
      <c r="E1135" s="2" t="s">
        <v>86</v>
      </c>
      <c r="F1135" s="2" t="s">
        <v>25</v>
      </c>
      <c r="G1135" s="63">
        <v>3</v>
      </c>
      <c r="H1135" s="3">
        <v>51.321279554937412</v>
      </c>
      <c r="I1135" s="3">
        <f t="shared" si="20"/>
        <v>153.96383866481224</v>
      </c>
    </row>
    <row r="1136" spans="2:9">
      <c r="B1136" s="2" t="s">
        <v>876</v>
      </c>
      <c r="C1136" s="2" t="s">
        <v>109</v>
      </c>
      <c r="D1136" s="53" t="s">
        <v>6</v>
      </c>
      <c r="E1136" s="2" t="s">
        <v>86</v>
      </c>
      <c r="F1136" s="2" t="s">
        <v>35</v>
      </c>
      <c r="G1136" s="63">
        <v>66</v>
      </c>
      <c r="H1136" s="3">
        <v>51.321279554937412</v>
      </c>
      <c r="I1136" s="3">
        <f t="shared" si="20"/>
        <v>3387.2044506258694</v>
      </c>
    </row>
    <row r="1137" spans="2:9">
      <c r="B1137" s="2" t="s">
        <v>877</v>
      </c>
      <c r="C1137" s="2" t="s">
        <v>109</v>
      </c>
      <c r="D1137" s="53" t="s">
        <v>6</v>
      </c>
      <c r="E1137" s="2" t="s">
        <v>86</v>
      </c>
      <c r="F1137" s="2" t="s">
        <v>37</v>
      </c>
      <c r="G1137" s="63">
        <v>5</v>
      </c>
      <c r="H1137" s="3">
        <v>51.321279554937412</v>
      </c>
      <c r="I1137" s="3">
        <f t="shared" si="20"/>
        <v>256.60639777468708</v>
      </c>
    </row>
    <row r="1138" spans="2:9">
      <c r="B1138" s="2" t="s">
        <v>878</v>
      </c>
      <c r="C1138" s="2" t="s">
        <v>109</v>
      </c>
      <c r="D1138" s="53" t="s">
        <v>6</v>
      </c>
      <c r="E1138" s="2" t="s">
        <v>86</v>
      </c>
      <c r="F1138" s="2" t="s">
        <v>39</v>
      </c>
      <c r="G1138" s="63">
        <v>1</v>
      </c>
      <c r="H1138" s="3">
        <v>51.321279554937412</v>
      </c>
      <c r="I1138" s="3">
        <f t="shared" ref="I1138:I1201" si="21">+H1138*G1138</f>
        <v>51.321279554937412</v>
      </c>
    </row>
    <row r="1139" spans="2:9">
      <c r="B1139" s="2" t="s">
        <v>915</v>
      </c>
      <c r="C1139" s="2" t="s">
        <v>109</v>
      </c>
      <c r="D1139" s="53" t="s">
        <v>6</v>
      </c>
      <c r="E1139" s="2" t="s">
        <v>42</v>
      </c>
      <c r="F1139" s="2" t="s">
        <v>23</v>
      </c>
      <c r="G1139" s="63">
        <v>1</v>
      </c>
      <c r="H1139" s="3">
        <v>47.148817802503473</v>
      </c>
      <c r="I1139" s="3">
        <f t="shared" si="21"/>
        <v>47.148817802503473</v>
      </c>
    </row>
    <row r="1140" spans="2:9">
      <c r="B1140" s="2" t="s">
        <v>917</v>
      </c>
      <c r="C1140" s="2" t="s">
        <v>109</v>
      </c>
      <c r="D1140" s="53" t="s">
        <v>6</v>
      </c>
      <c r="E1140" s="2" t="s">
        <v>42</v>
      </c>
      <c r="F1140" s="2" t="s">
        <v>25</v>
      </c>
      <c r="G1140" s="63">
        <v>1</v>
      </c>
      <c r="H1140" s="3">
        <v>47.148817802503473</v>
      </c>
      <c r="I1140" s="3">
        <f t="shared" si="21"/>
        <v>47.148817802503473</v>
      </c>
    </row>
    <row r="1141" spans="2:9">
      <c r="B1141" s="2" t="s">
        <v>918</v>
      </c>
      <c r="C1141" s="2" t="s">
        <v>109</v>
      </c>
      <c r="D1141" s="53" t="s">
        <v>6</v>
      </c>
      <c r="E1141" s="2" t="s">
        <v>42</v>
      </c>
      <c r="F1141" s="2" t="s">
        <v>35</v>
      </c>
      <c r="G1141" s="63">
        <v>5</v>
      </c>
      <c r="H1141" s="3">
        <v>47.148817802503473</v>
      </c>
      <c r="I1141" s="3">
        <f t="shared" si="21"/>
        <v>235.74408901251735</v>
      </c>
    </row>
    <row r="1142" spans="2:9">
      <c r="B1142" s="2" t="s">
        <v>919</v>
      </c>
      <c r="C1142" s="2" t="s">
        <v>109</v>
      </c>
      <c r="D1142" s="53" t="s">
        <v>6</v>
      </c>
      <c r="E1142" s="2" t="s">
        <v>42</v>
      </c>
      <c r="F1142" s="2" t="s">
        <v>37</v>
      </c>
      <c r="G1142" s="63">
        <v>9</v>
      </c>
      <c r="H1142" s="3">
        <v>47.148817802503473</v>
      </c>
      <c r="I1142" s="3">
        <f t="shared" si="21"/>
        <v>424.33936022253124</v>
      </c>
    </row>
    <row r="1143" spans="2:9">
      <c r="B1143" s="2" t="s">
        <v>920</v>
      </c>
      <c r="C1143" s="2" t="s">
        <v>109</v>
      </c>
      <c r="D1143" s="53" t="s">
        <v>6</v>
      </c>
      <c r="E1143" s="2" t="s">
        <v>42</v>
      </c>
      <c r="F1143" s="2" t="s">
        <v>39</v>
      </c>
      <c r="G1143" s="63">
        <v>12</v>
      </c>
      <c r="H1143" s="3">
        <v>47.148817802503473</v>
      </c>
      <c r="I1143" s="3">
        <f t="shared" si="21"/>
        <v>565.78581363004173</v>
      </c>
    </row>
    <row r="1144" spans="2:9">
      <c r="B1144" s="2" t="s">
        <v>178</v>
      </c>
      <c r="C1144" s="2" t="s">
        <v>109</v>
      </c>
      <c r="D1144" s="53" t="s">
        <v>6</v>
      </c>
      <c r="E1144" s="2" t="s">
        <v>117</v>
      </c>
      <c r="F1144" s="2" t="s">
        <v>23</v>
      </c>
      <c r="G1144" s="63">
        <v>13</v>
      </c>
      <c r="H1144" s="3">
        <v>69.401947148817797</v>
      </c>
      <c r="I1144" s="3">
        <f t="shared" si="21"/>
        <v>902.22531293463135</v>
      </c>
    </row>
    <row r="1145" spans="2:9">
      <c r="B1145" s="2" t="s">
        <v>180</v>
      </c>
      <c r="C1145" s="2" t="s">
        <v>109</v>
      </c>
      <c r="D1145" s="53" t="s">
        <v>6</v>
      </c>
      <c r="E1145" s="2" t="s">
        <v>117</v>
      </c>
      <c r="F1145" s="2" t="s">
        <v>25</v>
      </c>
      <c r="G1145" s="63">
        <v>18</v>
      </c>
      <c r="H1145" s="3">
        <v>69.401947148817797</v>
      </c>
      <c r="I1145" s="3">
        <f t="shared" si="21"/>
        <v>1249.2350486787204</v>
      </c>
    </row>
    <row r="1146" spans="2:9">
      <c r="B1146" s="2" t="s">
        <v>181</v>
      </c>
      <c r="C1146" s="2" t="s">
        <v>109</v>
      </c>
      <c r="D1146" s="53" t="s">
        <v>6</v>
      </c>
      <c r="E1146" s="2" t="s">
        <v>117</v>
      </c>
      <c r="F1146" s="2" t="s">
        <v>35</v>
      </c>
      <c r="G1146" s="63">
        <v>24</v>
      </c>
      <c r="H1146" s="3">
        <v>69.401947148817797</v>
      </c>
      <c r="I1146" s="3">
        <f t="shared" si="21"/>
        <v>1665.6467315716272</v>
      </c>
    </row>
    <row r="1147" spans="2:9">
      <c r="B1147" s="2" t="s">
        <v>182</v>
      </c>
      <c r="C1147" s="2" t="s">
        <v>109</v>
      </c>
      <c r="D1147" s="53" t="s">
        <v>6</v>
      </c>
      <c r="E1147" s="2" t="s">
        <v>117</v>
      </c>
      <c r="F1147" s="2" t="s">
        <v>37</v>
      </c>
      <c r="G1147" s="63">
        <v>11</v>
      </c>
      <c r="H1147" s="3">
        <v>69.401947148817797</v>
      </c>
      <c r="I1147" s="3">
        <f t="shared" si="21"/>
        <v>763.42141863699578</v>
      </c>
    </row>
    <row r="1148" spans="2:9">
      <c r="B1148" s="2" t="s">
        <v>1621</v>
      </c>
      <c r="C1148" s="2" t="s">
        <v>109</v>
      </c>
      <c r="D1148" s="53" t="s">
        <v>6</v>
      </c>
      <c r="E1148" s="2" t="s">
        <v>1538</v>
      </c>
      <c r="F1148" s="2" t="s">
        <v>155</v>
      </c>
      <c r="G1148" s="63">
        <v>2</v>
      </c>
      <c r="H1148" s="3">
        <v>55</v>
      </c>
      <c r="I1148" s="3">
        <f t="shared" si="21"/>
        <v>110</v>
      </c>
    </row>
    <row r="1149" spans="2:9">
      <c r="B1149" s="2" t="s">
        <v>174</v>
      </c>
      <c r="C1149" s="2" t="s">
        <v>109</v>
      </c>
      <c r="D1149" s="53" t="s">
        <v>6</v>
      </c>
      <c r="E1149" s="2" t="s">
        <v>86</v>
      </c>
      <c r="F1149" s="2" t="s">
        <v>23</v>
      </c>
      <c r="G1149" s="63">
        <v>37</v>
      </c>
      <c r="H1149" s="3">
        <v>69.401947148817797</v>
      </c>
      <c r="I1149" s="3">
        <f t="shared" si="21"/>
        <v>2567.8720445062586</v>
      </c>
    </row>
    <row r="1150" spans="2:9">
      <c r="B1150" s="2" t="s">
        <v>176</v>
      </c>
      <c r="C1150" s="2" t="s">
        <v>109</v>
      </c>
      <c r="D1150" s="53" t="s">
        <v>6</v>
      </c>
      <c r="E1150" s="2" t="s">
        <v>86</v>
      </c>
      <c r="F1150" s="2" t="s">
        <v>25</v>
      </c>
      <c r="G1150" s="63">
        <v>12</v>
      </c>
      <c r="H1150" s="3">
        <v>69.401947148817797</v>
      </c>
      <c r="I1150" s="3">
        <f t="shared" si="21"/>
        <v>832.82336578581362</v>
      </c>
    </row>
    <row r="1151" spans="2:9">
      <c r="B1151" s="2" t="s">
        <v>177</v>
      </c>
      <c r="C1151" s="2" t="s">
        <v>109</v>
      </c>
      <c r="D1151" s="53" t="s">
        <v>6</v>
      </c>
      <c r="E1151" s="2" t="s">
        <v>86</v>
      </c>
      <c r="F1151" s="2" t="s">
        <v>35</v>
      </c>
      <c r="G1151" s="63">
        <v>6</v>
      </c>
      <c r="H1151" s="3">
        <v>69.401947148817797</v>
      </c>
      <c r="I1151" s="3">
        <f t="shared" si="21"/>
        <v>416.41168289290681</v>
      </c>
    </row>
    <row r="1152" spans="2:9">
      <c r="B1152" s="2" t="s">
        <v>195</v>
      </c>
      <c r="C1152" s="2" t="s">
        <v>109</v>
      </c>
      <c r="D1152" s="53" t="s">
        <v>6</v>
      </c>
      <c r="E1152" s="2" t="s">
        <v>117</v>
      </c>
      <c r="F1152" s="2" t="s">
        <v>23</v>
      </c>
      <c r="G1152" s="63">
        <v>10</v>
      </c>
      <c r="H1152" s="3">
        <v>65.229485396383865</v>
      </c>
      <c r="I1152" s="3">
        <f t="shared" si="21"/>
        <v>652.2948539638387</v>
      </c>
    </row>
    <row r="1153" spans="2:9">
      <c r="B1153" s="2" t="s">
        <v>197</v>
      </c>
      <c r="C1153" s="2" t="s">
        <v>109</v>
      </c>
      <c r="D1153" s="53" t="s">
        <v>6</v>
      </c>
      <c r="E1153" s="2" t="s">
        <v>117</v>
      </c>
      <c r="F1153" s="2" t="s">
        <v>25</v>
      </c>
      <c r="G1153" s="63">
        <v>5</v>
      </c>
      <c r="H1153" s="3">
        <v>65.229485396383865</v>
      </c>
      <c r="I1153" s="3">
        <f t="shared" si="21"/>
        <v>326.14742698191935</v>
      </c>
    </row>
    <row r="1154" spans="2:9">
      <c r="B1154" s="2" t="s">
        <v>198</v>
      </c>
      <c r="C1154" s="2" t="s">
        <v>109</v>
      </c>
      <c r="D1154" s="53" t="s">
        <v>6</v>
      </c>
      <c r="E1154" s="2" t="s">
        <v>117</v>
      </c>
      <c r="F1154" s="2" t="s">
        <v>35</v>
      </c>
      <c r="G1154" s="63">
        <v>30</v>
      </c>
      <c r="H1154" s="3">
        <v>65.229485396383865</v>
      </c>
      <c r="I1154" s="3">
        <f t="shared" si="21"/>
        <v>1956.8845618915159</v>
      </c>
    </row>
    <row r="1155" spans="2:9">
      <c r="B1155" s="2" t="s">
        <v>1622</v>
      </c>
      <c r="C1155" s="2" t="s">
        <v>109</v>
      </c>
      <c r="D1155" s="53" t="s">
        <v>6</v>
      </c>
      <c r="E1155" s="2" t="s">
        <v>1538</v>
      </c>
      <c r="F1155" s="2" t="s">
        <v>37</v>
      </c>
      <c r="G1155" s="63">
        <v>2</v>
      </c>
      <c r="H1155" s="3">
        <v>55</v>
      </c>
      <c r="I1155" s="3">
        <f t="shared" si="21"/>
        <v>110</v>
      </c>
    </row>
    <row r="1156" spans="2:9">
      <c r="B1156" s="2" t="s">
        <v>199</v>
      </c>
      <c r="C1156" s="2" t="s">
        <v>109</v>
      </c>
      <c r="D1156" s="53" t="s">
        <v>6</v>
      </c>
      <c r="E1156" s="2" t="s">
        <v>117</v>
      </c>
      <c r="F1156" s="2" t="s">
        <v>39</v>
      </c>
      <c r="G1156" s="63">
        <v>1</v>
      </c>
      <c r="H1156" s="3">
        <v>65.229485396383865</v>
      </c>
      <c r="I1156" s="3">
        <f t="shared" si="21"/>
        <v>65.229485396383865</v>
      </c>
    </row>
    <row r="1157" spans="2:9">
      <c r="B1157" s="2" t="s">
        <v>992</v>
      </c>
      <c r="C1157" s="2" t="s">
        <v>109</v>
      </c>
      <c r="D1157" s="53" t="s">
        <v>6</v>
      </c>
      <c r="E1157" s="2" t="s">
        <v>86</v>
      </c>
      <c r="F1157" s="2" t="s">
        <v>23</v>
      </c>
      <c r="G1157" s="63">
        <v>2</v>
      </c>
      <c r="H1157" s="3">
        <v>51.321279554937412</v>
      </c>
      <c r="I1157" s="3">
        <f t="shared" si="21"/>
        <v>102.64255910987482</v>
      </c>
    </row>
    <row r="1158" spans="2:9">
      <c r="B1158" s="2" t="s">
        <v>994</v>
      </c>
      <c r="C1158" s="2" t="s">
        <v>109</v>
      </c>
      <c r="D1158" s="53" t="s">
        <v>6</v>
      </c>
      <c r="E1158" s="2" t="s">
        <v>86</v>
      </c>
      <c r="F1158" s="2" t="s">
        <v>25</v>
      </c>
      <c r="G1158" s="63">
        <v>1</v>
      </c>
      <c r="H1158" s="3">
        <v>51.321279554937412</v>
      </c>
      <c r="I1158" s="3">
        <f t="shared" si="21"/>
        <v>51.321279554937412</v>
      </c>
    </row>
    <row r="1159" spans="2:9">
      <c r="B1159" s="2" t="s">
        <v>995</v>
      </c>
      <c r="C1159" s="2" t="s">
        <v>109</v>
      </c>
      <c r="D1159" s="53" t="s">
        <v>6</v>
      </c>
      <c r="E1159" s="2" t="s">
        <v>86</v>
      </c>
      <c r="F1159" s="2" t="s">
        <v>35</v>
      </c>
      <c r="G1159" s="63">
        <v>59</v>
      </c>
      <c r="H1159" s="3">
        <v>51.321279554937412</v>
      </c>
      <c r="I1159" s="3">
        <f t="shared" si="21"/>
        <v>3027.9554937413072</v>
      </c>
    </row>
    <row r="1160" spans="2:9">
      <c r="B1160" s="2" t="s">
        <v>996</v>
      </c>
      <c r="C1160" s="2" t="s">
        <v>109</v>
      </c>
      <c r="D1160" s="53" t="s">
        <v>6</v>
      </c>
      <c r="E1160" s="2" t="s">
        <v>86</v>
      </c>
      <c r="F1160" s="2" t="s">
        <v>37</v>
      </c>
      <c r="G1160" s="63">
        <v>4</v>
      </c>
      <c r="H1160" s="3">
        <v>51.321279554937412</v>
      </c>
      <c r="I1160" s="3">
        <f t="shared" si="21"/>
        <v>205.28511821974965</v>
      </c>
    </row>
    <row r="1161" spans="2:9">
      <c r="B1161" s="2" t="s">
        <v>997</v>
      </c>
      <c r="C1161" s="2" t="s">
        <v>109</v>
      </c>
      <c r="D1161" s="53" t="s">
        <v>6</v>
      </c>
      <c r="E1161" s="2" t="s">
        <v>86</v>
      </c>
      <c r="F1161" s="2" t="s">
        <v>39</v>
      </c>
      <c r="G1161" s="63">
        <v>2</v>
      </c>
      <c r="H1161" s="3">
        <v>51.321279554937412</v>
      </c>
      <c r="I1161" s="3">
        <f t="shared" si="21"/>
        <v>102.64255910987482</v>
      </c>
    </row>
    <row r="1162" spans="2:9">
      <c r="B1162" s="2" t="s">
        <v>998</v>
      </c>
      <c r="C1162" s="2" t="s">
        <v>109</v>
      </c>
      <c r="D1162" s="53" t="s">
        <v>6</v>
      </c>
      <c r="E1162" s="2" t="s">
        <v>86</v>
      </c>
      <c r="F1162" s="2" t="s">
        <v>155</v>
      </c>
      <c r="G1162" s="63">
        <v>1</v>
      </c>
      <c r="H1162" s="3">
        <v>51.321279554937412</v>
      </c>
      <c r="I1162" s="3">
        <f t="shared" si="21"/>
        <v>51.321279554937412</v>
      </c>
    </row>
    <row r="1163" spans="2:9">
      <c r="B1163" s="2" t="s">
        <v>205</v>
      </c>
      <c r="C1163" s="2" t="s">
        <v>109</v>
      </c>
      <c r="D1163" s="53" t="s">
        <v>6</v>
      </c>
      <c r="E1163" s="2" t="s">
        <v>86</v>
      </c>
      <c r="F1163" s="2" t="s">
        <v>35</v>
      </c>
      <c r="G1163" s="63">
        <v>17</v>
      </c>
      <c r="H1163" s="3">
        <v>47.148817802503473</v>
      </c>
      <c r="I1163" s="3">
        <f t="shared" si="21"/>
        <v>801.52990264255902</v>
      </c>
    </row>
    <row r="1164" spans="2:9">
      <c r="B1164" s="2" t="s">
        <v>207</v>
      </c>
      <c r="C1164" s="2" t="s">
        <v>109</v>
      </c>
      <c r="D1164" s="53" t="s">
        <v>6</v>
      </c>
      <c r="E1164" s="2" t="s">
        <v>86</v>
      </c>
      <c r="F1164" s="2" t="s">
        <v>39</v>
      </c>
      <c r="G1164" s="63">
        <v>1</v>
      </c>
      <c r="H1164" s="3">
        <v>47.148817802503473</v>
      </c>
      <c r="I1164" s="3">
        <f t="shared" si="21"/>
        <v>47.148817802503473</v>
      </c>
    </row>
    <row r="1165" spans="2:9">
      <c r="B1165" s="2" t="s">
        <v>1202</v>
      </c>
      <c r="C1165" s="2" t="s">
        <v>109</v>
      </c>
      <c r="D1165" s="53" t="s">
        <v>6</v>
      </c>
      <c r="E1165" s="2" t="s">
        <v>86</v>
      </c>
      <c r="F1165" s="2" t="s">
        <v>155</v>
      </c>
      <c r="G1165" s="63">
        <v>2</v>
      </c>
      <c r="H1165" s="3">
        <v>47.148817802503473</v>
      </c>
      <c r="I1165" s="3">
        <f t="shared" si="21"/>
        <v>94.297635605006946</v>
      </c>
    </row>
    <row r="1166" spans="2:9">
      <c r="B1166" s="2" t="s">
        <v>1127</v>
      </c>
      <c r="C1166" s="2" t="s">
        <v>109</v>
      </c>
      <c r="D1166" s="53" t="s">
        <v>6</v>
      </c>
      <c r="E1166" s="2" t="s">
        <v>117</v>
      </c>
      <c r="F1166" s="2" t="s">
        <v>155</v>
      </c>
      <c r="G1166" s="63">
        <v>1</v>
      </c>
      <c r="H1166" s="3">
        <v>47.148817802503473</v>
      </c>
      <c r="I1166" s="3">
        <f t="shared" si="21"/>
        <v>47.148817802503473</v>
      </c>
    </row>
    <row r="1167" spans="2:9">
      <c r="B1167" s="2" t="s">
        <v>605</v>
      </c>
      <c r="C1167" s="2" t="s">
        <v>109</v>
      </c>
      <c r="D1167" s="53" t="s">
        <v>6</v>
      </c>
      <c r="E1167" s="2" t="s">
        <v>117</v>
      </c>
      <c r="F1167" s="2" t="s">
        <v>607</v>
      </c>
      <c r="G1167" s="63">
        <v>2</v>
      </c>
      <c r="H1167" s="3">
        <v>69.401947148817797</v>
      </c>
      <c r="I1167" s="3">
        <f t="shared" si="21"/>
        <v>138.80389429763559</v>
      </c>
    </row>
    <row r="1168" spans="2:9">
      <c r="B1168" s="2" t="s">
        <v>1623</v>
      </c>
      <c r="C1168" s="2" t="s">
        <v>109</v>
      </c>
      <c r="D1168" s="53" t="s">
        <v>6</v>
      </c>
      <c r="E1168" s="2" t="s">
        <v>1538</v>
      </c>
      <c r="F1168" s="2" t="s">
        <v>451</v>
      </c>
      <c r="G1168" s="63">
        <v>3</v>
      </c>
      <c r="H1168" s="3">
        <v>55</v>
      </c>
      <c r="I1168" s="3">
        <f t="shared" si="21"/>
        <v>165</v>
      </c>
    </row>
    <row r="1169" spans="2:9">
      <c r="B1169" s="2" t="s">
        <v>1128</v>
      </c>
      <c r="C1169" s="2" t="s">
        <v>109</v>
      </c>
      <c r="D1169" s="53" t="s">
        <v>6</v>
      </c>
      <c r="E1169" s="2" t="s">
        <v>50</v>
      </c>
      <c r="F1169" s="2" t="s">
        <v>23</v>
      </c>
      <c r="G1169" s="63">
        <v>1</v>
      </c>
      <c r="H1169" s="3">
        <v>69.401947148817797</v>
      </c>
      <c r="I1169" s="3">
        <f t="shared" si="21"/>
        <v>69.401947148817797</v>
      </c>
    </row>
    <row r="1170" spans="2:9">
      <c r="B1170" s="2" t="s">
        <v>1129</v>
      </c>
      <c r="C1170" s="2" t="s">
        <v>109</v>
      </c>
      <c r="D1170" s="53" t="s">
        <v>6</v>
      </c>
      <c r="E1170" s="2" t="s">
        <v>50</v>
      </c>
      <c r="F1170" s="2" t="s">
        <v>25</v>
      </c>
      <c r="G1170" s="63">
        <v>3</v>
      </c>
      <c r="H1170" s="3">
        <v>69.401947148817797</v>
      </c>
      <c r="I1170" s="3">
        <f t="shared" si="21"/>
        <v>208.20584144645341</v>
      </c>
    </row>
    <row r="1171" spans="2:9">
      <c r="B1171" s="2" t="s">
        <v>612</v>
      </c>
      <c r="C1171" s="2" t="s">
        <v>109</v>
      </c>
      <c r="D1171" s="53" t="s">
        <v>6</v>
      </c>
      <c r="E1171" s="2" t="s">
        <v>86</v>
      </c>
      <c r="F1171" s="2" t="s">
        <v>607</v>
      </c>
      <c r="G1171" s="63">
        <v>1</v>
      </c>
      <c r="H1171" s="3">
        <v>69.401947148817797</v>
      </c>
      <c r="I1171" s="3">
        <f t="shared" si="21"/>
        <v>69.401947148817797</v>
      </c>
    </row>
    <row r="1172" spans="2:9">
      <c r="B1172" s="2" t="s">
        <v>614</v>
      </c>
      <c r="C1172" s="2" t="s">
        <v>109</v>
      </c>
      <c r="D1172" s="53" t="s">
        <v>6</v>
      </c>
      <c r="E1172" s="2" t="s">
        <v>86</v>
      </c>
      <c r="F1172" s="2" t="s">
        <v>451</v>
      </c>
      <c r="G1172" s="63">
        <v>2</v>
      </c>
      <c r="H1172" s="3">
        <v>69.401947148817797</v>
      </c>
      <c r="I1172" s="3">
        <f t="shared" si="21"/>
        <v>138.80389429763559</v>
      </c>
    </row>
    <row r="1173" spans="2:9">
      <c r="B1173" s="2" t="s">
        <v>615</v>
      </c>
      <c r="C1173" s="2" t="s">
        <v>109</v>
      </c>
      <c r="D1173" s="53" t="s">
        <v>6</v>
      </c>
      <c r="E1173" s="2" t="s">
        <v>86</v>
      </c>
      <c r="F1173" s="2" t="s">
        <v>459</v>
      </c>
      <c r="G1173" s="63">
        <v>5</v>
      </c>
      <c r="H1173" s="3">
        <v>69.401947148817797</v>
      </c>
      <c r="I1173" s="3">
        <f t="shared" si="21"/>
        <v>347.00973574408897</v>
      </c>
    </row>
    <row r="1174" spans="2:9">
      <c r="B1174" s="2" t="s">
        <v>616</v>
      </c>
      <c r="C1174" s="2" t="s">
        <v>109</v>
      </c>
      <c r="D1174" s="53" t="s">
        <v>6</v>
      </c>
      <c r="E1174" s="2" t="s">
        <v>86</v>
      </c>
      <c r="F1174" s="2" t="s">
        <v>617</v>
      </c>
      <c r="G1174" s="63">
        <v>1</v>
      </c>
      <c r="H1174" s="3">
        <v>69.401947148817797</v>
      </c>
      <c r="I1174" s="3">
        <f t="shared" si="21"/>
        <v>69.401947148817797</v>
      </c>
    </row>
    <row r="1175" spans="2:9">
      <c r="B1175" s="2" t="s">
        <v>1465</v>
      </c>
      <c r="C1175" s="2" t="s">
        <v>109</v>
      </c>
      <c r="D1175" s="53" t="s">
        <v>6</v>
      </c>
      <c r="E1175" s="2" t="s">
        <v>86</v>
      </c>
      <c r="F1175" s="2" t="s">
        <v>1307</v>
      </c>
      <c r="G1175" s="63">
        <v>1</v>
      </c>
      <c r="H1175" s="3">
        <v>69.401947148817797</v>
      </c>
      <c r="I1175" s="3">
        <f t="shared" si="21"/>
        <v>69.401947148817797</v>
      </c>
    </row>
    <row r="1176" spans="2:9">
      <c r="B1176" s="2" t="s">
        <v>1203</v>
      </c>
      <c r="C1176" s="2" t="s">
        <v>109</v>
      </c>
      <c r="D1176" s="53" t="s">
        <v>6</v>
      </c>
      <c r="E1176" s="2" t="s">
        <v>42</v>
      </c>
      <c r="F1176" s="2" t="s">
        <v>25</v>
      </c>
      <c r="G1176" s="63">
        <v>1</v>
      </c>
      <c r="H1176" s="3">
        <v>79.13769123783031</v>
      </c>
      <c r="I1176" s="3">
        <f t="shared" si="21"/>
        <v>79.13769123783031</v>
      </c>
    </row>
    <row r="1177" spans="2:9">
      <c r="B1177" s="2" t="s">
        <v>735</v>
      </c>
      <c r="C1177" s="2" t="s">
        <v>109</v>
      </c>
      <c r="D1177" s="53" t="s">
        <v>6</v>
      </c>
      <c r="E1177" s="2" t="s">
        <v>117</v>
      </c>
      <c r="F1177" s="2" t="s">
        <v>737</v>
      </c>
      <c r="G1177" s="63">
        <v>1</v>
      </c>
      <c r="H1177" s="3">
        <v>79.13769123783031</v>
      </c>
      <c r="I1177" s="3">
        <f t="shared" si="21"/>
        <v>79.13769123783031</v>
      </c>
    </row>
    <row r="1178" spans="2:9">
      <c r="B1178" s="2" t="s">
        <v>699</v>
      </c>
      <c r="C1178" s="2" t="s">
        <v>109</v>
      </c>
      <c r="D1178" s="53" t="s">
        <v>6</v>
      </c>
      <c r="E1178" s="2" t="s">
        <v>117</v>
      </c>
      <c r="F1178" s="2" t="s">
        <v>23</v>
      </c>
      <c r="G1178" s="63">
        <v>3</v>
      </c>
      <c r="H1178" s="3">
        <v>79.13769123783031</v>
      </c>
      <c r="I1178" s="3">
        <f t="shared" si="21"/>
        <v>237.41307371349092</v>
      </c>
    </row>
    <row r="1179" spans="2:9">
      <c r="B1179" s="2" t="s">
        <v>787</v>
      </c>
      <c r="C1179" s="2" t="s">
        <v>109</v>
      </c>
      <c r="D1179" s="53" t="s">
        <v>6</v>
      </c>
      <c r="E1179" s="2" t="s">
        <v>42</v>
      </c>
      <c r="F1179" s="2" t="s">
        <v>23</v>
      </c>
      <c r="G1179" s="63">
        <v>4</v>
      </c>
      <c r="H1179" s="3">
        <v>51.321279554937412</v>
      </c>
      <c r="I1179" s="3">
        <f t="shared" si="21"/>
        <v>205.28511821974965</v>
      </c>
    </row>
    <row r="1180" spans="2:9">
      <c r="B1180" s="2" t="s">
        <v>789</v>
      </c>
      <c r="C1180" s="2" t="s">
        <v>109</v>
      </c>
      <c r="D1180" s="53" t="s">
        <v>6</v>
      </c>
      <c r="E1180" s="2" t="s">
        <v>42</v>
      </c>
      <c r="F1180" s="2" t="s">
        <v>691</v>
      </c>
      <c r="G1180" s="63">
        <v>2</v>
      </c>
      <c r="H1180" s="3">
        <v>51.321279554937412</v>
      </c>
      <c r="I1180" s="3">
        <f t="shared" si="21"/>
        <v>102.64255910987482</v>
      </c>
    </row>
    <row r="1181" spans="2:9">
      <c r="B1181" s="2" t="s">
        <v>1207</v>
      </c>
      <c r="C1181" s="2" t="s">
        <v>109</v>
      </c>
      <c r="D1181" s="53" t="s">
        <v>6</v>
      </c>
      <c r="E1181" s="2" t="s">
        <v>42</v>
      </c>
      <c r="F1181" s="2" t="s">
        <v>35</v>
      </c>
      <c r="G1181" s="63">
        <v>3</v>
      </c>
      <c r="H1181" s="3">
        <v>51.321279554937412</v>
      </c>
      <c r="I1181" s="3">
        <f t="shared" si="21"/>
        <v>153.96383866481224</v>
      </c>
    </row>
    <row r="1182" spans="2:9">
      <c r="B1182" s="2" t="s">
        <v>1208</v>
      </c>
      <c r="C1182" s="2" t="s">
        <v>109</v>
      </c>
      <c r="D1182" s="53" t="s">
        <v>6</v>
      </c>
      <c r="E1182" s="2" t="s">
        <v>42</v>
      </c>
      <c r="F1182" s="2" t="s">
        <v>37</v>
      </c>
      <c r="G1182" s="63">
        <v>1</v>
      </c>
      <c r="H1182" s="3">
        <v>51.321279554937412</v>
      </c>
      <c r="I1182" s="3">
        <f t="shared" si="21"/>
        <v>51.321279554937412</v>
      </c>
    </row>
    <row r="1183" spans="2:9">
      <c r="B1183" s="2" t="s">
        <v>1474</v>
      </c>
      <c r="C1183" s="2" t="s">
        <v>109</v>
      </c>
      <c r="D1183" s="53" t="s">
        <v>6</v>
      </c>
      <c r="E1183" s="2" t="s">
        <v>86</v>
      </c>
      <c r="F1183" s="2" t="s">
        <v>1339</v>
      </c>
      <c r="G1183" s="63">
        <v>2</v>
      </c>
      <c r="H1183" s="3">
        <v>51.321279554937412</v>
      </c>
      <c r="I1183" s="3">
        <f t="shared" si="21"/>
        <v>102.64255910987482</v>
      </c>
    </row>
    <row r="1184" spans="2:9">
      <c r="B1184" s="2" t="s">
        <v>1476</v>
      </c>
      <c r="C1184" s="2" t="s">
        <v>109</v>
      </c>
      <c r="D1184" s="53" t="s">
        <v>6</v>
      </c>
      <c r="E1184" s="2" t="s">
        <v>86</v>
      </c>
      <c r="F1184" s="2" t="s">
        <v>1307</v>
      </c>
      <c r="G1184" s="63">
        <v>1</v>
      </c>
      <c r="H1184" s="3">
        <v>51.321279554937412</v>
      </c>
      <c r="I1184" s="3">
        <f t="shared" si="21"/>
        <v>51.321279554937412</v>
      </c>
    </row>
    <row r="1185" spans="2:9">
      <c r="B1185" s="2" t="s">
        <v>641</v>
      </c>
      <c r="C1185" s="2" t="s">
        <v>109</v>
      </c>
      <c r="D1185" s="53" t="s">
        <v>6</v>
      </c>
      <c r="E1185" s="2" t="s">
        <v>86</v>
      </c>
      <c r="F1185" s="2" t="s">
        <v>643</v>
      </c>
      <c r="G1185" s="63">
        <v>3</v>
      </c>
      <c r="H1185" s="3">
        <v>55.493741307371344</v>
      </c>
      <c r="I1185" s="3">
        <f t="shared" si="21"/>
        <v>166.48122392211403</v>
      </c>
    </row>
    <row r="1186" spans="2:9">
      <c r="B1186" s="2" t="s">
        <v>644</v>
      </c>
      <c r="C1186" s="2" t="s">
        <v>109</v>
      </c>
      <c r="D1186" s="53" t="s">
        <v>6</v>
      </c>
      <c r="E1186" s="2" t="s">
        <v>86</v>
      </c>
      <c r="F1186" s="2" t="s">
        <v>607</v>
      </c>
      <c r="G1186" s="63">
        <v>3</v>
      </c>
      <c r="H1186" s="3">
        <v>55.493741307371344</v>
      </c>
      <c r="I1186" s="3">
        <f t="shared" si="21"/>
        <v>166.48122392211403</v>
      </c>
    </row>
    <row r="1187" spans="2:9">
      <c r="B1187" s="2" t="s">
        <v>1477</v>
      </c>
      <c r="C1187" s="2" t="s">
        <v>109</v>
      </c>
      <c r="D1187" s="53" t="s">
        <v>6</v>
      </c>
      <c r="E1187" s="2" t="s">
        <v>86</v>
      </c>
      <c r="F1187" s="2" t="s">
        <v>1085</v>
      </c>
      <c r="G1187" s="63">
        <v>1</v>
      </c>
      <c r="H1187" s="3">
        <v>55.493741307371344</v>
      </c>
      <c r="I1187" s="3">
        <f t="shared" si="21"/>
        <v>55.493741307371344</v>
      </c>
    </row>
    <row r="1188" spans="2:9">
      <c r="B1188" s="2" t="s">
        <v>1133</v>
      </c>
      <c r="C1188" s="2" t="s">
        <v>109</v>
      </c>
      <c r="D1188" s="53" t="s">
        <v>6</v>
      </c>
      <c r="E1188" s="2" t="s">
        <v>82</v>
      </c>
      <c r="F1188" s="2" t="s">
        <v>25</v>
      </c>
      <c r="G1188" s="63">
        <v>2</v>
      </c>
      <c r="H1188" s="3">
        <v>69.401947148817797</v>
      </c>
      <c r="I1188" s="3">
        <f t="shared" si="21"/>
        <v>138.80389429763559</v>
      </c>
    </row>
    <row r="1189" spans="2:9">
      <c r="B1189" s="2" t="s">
        <v>1478</v>
      </c>
      <c r="C1189" s="2" t="s">
        <v>109</v>
      </c>
      <c r="D1189" s="53" t="s">
        <v>6</v>
      </c>
      <c r="E1189" s="2" t="s">
        <v>82</v>
      </c>
      <c r="F1189" s="2" t="s">
        <v>37</v>
      </c>
      <c r="G1189" s="63">
        <v>1</v>
      </c>
      <c r="H1189" s="3">
        <v>69.401947148817797</v>
      </c>
      <c r="I1189" s="3">
        <f t="shared" si="21"/>
        <v>69.401947148817797</v>
      </c>
    </row>
    <row r="1190" spans="2:9">
      <c r="B1190" s="2" t="s">
        <v>1479</v>
      </c>
      <c r="C1190" s="2" t="s">
        <v>109</v>
      </c>
      <c r="D1190" s="53" t="s">
        <v>6</v>
      </c>
      <c r="E1190" s="2" t="s">
        <v>82</v>
      </c>
      <c r="F1190" s="2" t="s">
        <v>39</v>
      </c>
      <c r="G1190" s="63">
        <v>1</v>
      </c>
      <c r="H1190" s="3">
        <v>69.401947148817797</v>
      </c>
      <c r="I1190" s="3">
        <f t="shared" si="21"/>
        <v>69.401947148817797</v>
      </c>
    </row>
    <row r="1191" spans="2:9">
      <c r="B1191" s="2" t="s">
        <v>902</v>
      </c>
      <c r="C1191" s="2" t="s">
        <v>109</v>
      </c>
      <c r="D1191" s="53" t="s">
        <v>6</v>
      </c>
      <c r="E1191" s="2" t="s">
        <v>56</v>
      </c>
      <c r="F1191" s="2" t="s">
        <v>23</v>
      </c>
      <c r="G1191" s="63">
        <v>55</v>
      </c>
      <c r="H1191" s="3">
        <v>47.148817802503473</v>
      </c>
      <c r="I1191" s="3">
        <f t="shared" si="21"/>
        <v>2593.1849791376908</v>
      </c>
    </row>
    <row r="1192" spans="2:9">
      <c r="B1192" s="2" t="s">
        <v>904</v>
      </c>
      <c r="C1192" s="2" t="s">
        <v>109</v>
      </c>
      <c r="D1192" s="53" t="s">
        <v>6</v>
      </c>
      <c r="E1192" s="2" t="s">
        <v>56</v>
      </c>
      <c r="F1192" s="2" t="s">
        <v>25</v>
      </c>
      <c r="G1192" s="63">
        <v>22</v>
      </c>
      <c r="H1192" s="3">
        <v>47.148817802503473</v>
      </c>
      <c r="I1192" s="3">
        <f t="shared" si="21"/>
        <v>1037.2739916550763</v>
      </c>
    </row>
    <row r="1193" spans="2:9">
      <c r="B1193" s="2" t="s">
        <v>905</v>
      </c>
      <c r="C1193" s="2" t="s">
        <v>109</v>
      </c>
      <c r="D1193" s="53" t="s">
        <v>6</v>
      </c>
      <c r="E1193" s="2" t="s">
        <v>56</v>
      </c>
      <c r="F1193" s="2" t="s">
        <v>35</v>
      </c>
      <c r="G1193" s="63">
        <v>25</v>
      </c>
      <c r="H1193" s="3">
        <v>47.148817802503473</v>
      </c>
      <c r="I1193" s="3">
        <f t="shared" si="21"/>
        <v>1178.7204450625868</v>
      </c>
    </row>
    <row r="1194" spans="2:9">
      <c r="B1194" s="2" t="s">
        <v>906</v>
      </c>
      <c r="C1194" s="2" t="s">
        <v>109</v>
      </c>
      <c r="D1194" s="53" t="s">
        <v>6</v>
      </c>
      <c r="E1194" s="2" t="s">
        <v>56</v>
      </c>
      <c r="F1194" s="2" t="s">
        <v>37</v>
      </c>
      <c r="G1194" s="63">
        <v>49</v>
      </c>
      <c r="H1194" s="3">
        <v>47.148817802503473</v>
      </c>
      <c r="I1194" s="3">
        <f t="shared" si="21"/>
        <v>2310.2920723226703</v>
      </c>
    </row>
    <row r="1195" spans="2:9">
      <c r="B1195" s="2" t="s">
        <v>907</v>
      </c>
      <c r="C1195" s="2" t="s">
        <v>109</v>
      </c>
      <c r="D1195" s="53" t="s">
        <v>6</v>
      </c>
      <c r="E1195" s="2" t="s">
        <v>56</v>
      </c>
      <c r="F1195" s="2" t="s">
        <v>39</v>
      </c>
      <c r="G1195" s="63">
        <v>28</v>
      </c>
      <c r="H1195" s="3">
        <v>47.148817802503473</v>
      </c>
      <c r="I1195" s="3">
        <f t="shared" si="21"/>
        <v>1320.1668984700973</v>
      </c>
    </row>
    <row r="1196" spans="2:9">
      <c r="B1196" s="2" t="s">
        <v>908</v>
      </c>
      <c r="C1196" s="2" t="s">
        <v>109</v>
      </c>
      <c r="D1196" s="53" t="s">
        <v>6</v>
      </c>
      <c r="E1196" s="2" t="s">
        <v>56</v>
      </c>
      <c r="F1196" s="2" t="s">
        <v>155</v>
      </c>
      <c r="G1196" s="63">
        <v>7</v>
      </c>
      <c r="H1196" s="3">
        <v>47.148817802503473</v>
      </c>
      <c r="I1196" s="3">
        <f t="shared" si="21"/>
        <v>330.04172461752432</v>
      </c>
    </row>
    <row r="1197" spans="2:9">
      <c r="B1197" s="2" t="s">
        <v>890</v>
      </c>
      <c r="C1197" s="2" t="s">
        <v>109</v>
      </c>
      <c r="D1197" s="53" t="s">
        <v>6</v>
      </c>
      <c r="E1197" s="2" t="s">
        <v>684</v>
      </c>
      <c r="F1197" s="2" t="s">
        <v>23</v>
      </c>
      <c r="G1197" s="63">
        <v>258</v>
      </c>
      <c r="H1197" s="3">
        <v>51.321279554937412</v>
      </c>
      <c r="I1197" s="3">
        <f t="shared" si="21"/>
        <v>13240.890125173852</v>
      </c>
    </row>
    <row r="1198" spans="2:9">
      <c r="B1198" s="2" t="s">
        <v>892</v>
      </c>
      <c r="C1198" s="2" t="s">
        <v>109</v>
      </c>
      <c r="D1198" s="53" t="s">
        <v>6</v>
      </c>
      <c r="E1198" s="2" t="s">
        <v>684</v>
      </c>
      <c r="F1198" s="2" t="s">
        <v>25</v>
      </c>
      <c r="G1198" s="63">
        <v>395</v>
      </c>
      <c r="H1198" s="3">
        <v>51.321279554937412</v>
      </c>
      <c r="I1198" s="3">
        <f t="shared" si="21"/>
        <v>20271.905424200279</v>
      </c>
    </row>
    <row r="1199" spans="2:9">
      <c r="B1199" s="2" t="s">
        <v>893</v>
      </c>
      <c r="C1199" s="2" t="s">
        <v>109</v>
      </c>
      <c r="D1199" s="53" t="s">
        <v>6</v>
      </c>
      <c r="E1199" s="2" t="s">
        <v>684</v>
      </c>
      <c r="F1199" s="2" t="s">
        <v>35</v>
      </c>
      <c r="G1199" s="63">
        <v>695</v>
      </c>
      <c r="H1199" s="3">
        <v>51.321279554937412</v>
      </c>
      <c r="I1199" s="3">
        <f t="shared" si="21"/>
        <v>35668.289290681503</v>
      </c>
    </row>
    <row r="1200" spans="2:9">
      <c r="B1200" s="2" t="s">
        <v>894</v>
      </c>
      <c r="C1200" s="2" t="s">
        <v>109</v>
      </c>
      <c r="D1200" s="53" t="s">
        <v>6</v>
      </c>
      <c r="E1200" s="2" t="s">
        <v>684</v>
      </c>
      <c r="F1200" s="2" t="s">
        <v>37</v>
      </c>
      <c r="G1200" s="63">
        <v>139</v>
      </c>
      <c r="H1200" s="3">
        <v>51.321279554937412</v>
      </c>
      <c r="I1200" s="3">
        <f t="shared" si="21"/>
        <v>7133.6578581363001</v>
      </c>
    </row>
    <row r="1201" spans="2:9">
      <c r="B1201" s="2" t="s">
        <v>895</v>
      </c>
      <c r="C1201" s="2" t="s">
        <v>109</v>
      </c>
      <c r="D1201" s="53" t="s">
        <v>6</v>
      </c>
      <c r="E1201" s="2" t="s">
        <v>684</v>
      </c>
      <c r="F1201" s="2" t="s">
        <v>39</v>
      </c>
      <c r="G1201" s="63">
        <v>15</v>
      </c>
      <c r="H1201" s="3">
        <v>51.321279554937412</v>
      </c>
      <c r="I1201" s="3">
        <f t="shared" si="21"/>
        <v>769.81919332406119</v>
      </c>
    </row>
    <row r="1202" spans="2:9">
      <c r="B1202" s="2" t="s">
        <v>896</v>
      </c>
      <c r="C1202" s="2" t="s">
        <v>109</v>
      </c>
      <c r="D1202" s="53" t="s">
        <v>6</v>
      </c>
      <c r="E1202" s="2" t="s">
        <v>684</v>
      </c>
      <c r="F1202" s="2" t="s">
        <v>155</v>
      </c>
      <c r="G1202" s="63">
        <v>2</v>
      </c>
      <c r="H1202" s="3">
        <v>51.321279554937412</v>
      </c>
      <c r="I1202" s="3">
        <f t="shared" ref="I1202:I1265" si="22">+H1202*G1202</f>
        <v>102.64255910987482</v>
      </c>
    </row>
    <row r="1203" spans="2:9">
      <c r="B1203" s="2" t="s">
        <v>1161</v>
      </c>
      <c r="C1203" s="2" t="s">
        <v>109</v>
      </c>
      <c r="D1203" s="53" t="s">
        <v>6</v>
      </c>
      <c r="E1203" s="2" t="s">
        <v>56</v>
      </c>
      <c r="F1203" s="2" t="s">
        <v>23</v>
      </c>
      <c r="G1203" s="63">
        <v>69</v>
      </c>
      <c r="H1203" s="3">
        <v>51.321279554937412</v>
      </c>
      <c r="I1203" s="3">
        <f t="shared" si="22"/>
        <v>3541.1682892906815</v>
      </c>
    </row>
    <row r="1204" spans="2:9">
      <c r="B1204" s="2" t="s">
        <v>1162</v>
      </c>
      <c r="C1204" s="2" t="s">
        <v>109</v>
      </c>
      <c r="D1204" s="53" t="s">
        <v>6</v>
      </c>
      <c r="E1204" s="2" t="s">
        <v>56</v>
      </c>
      <c r="F1204" s="2" t="s">
        <v>25</v>
      </c>
      <c r="G1204" s="63">
        <v>36</v>
      </c>
      <c r="H1204" s="3">
        <v>51.321279554937412</v>
      </c>
      <c r="I1204" s="3">
        <f t="shared" si="22"/>
        <v>1847.5660639777468</v>
      </c>
    </row>
    <row r="1205" spans="2:9">
      <c r="B1205" s="2" t="s">
        <v>882</v>
      </c>
      <c r="C1205" s="2" t="s">
        <v>109</v>
      </c>
      <c r="D1205" s="53" t="s">
        <v>6</v>
      </c>
      <c r="E1205" s="2" t="s">
        <v>86</v>
      </c>
      <c r="F1205" s="2" t="s">
        <v>35</v>
      </c>
      <c r="G1205" s="63">
        <v>351</v>
      </c>
      <c r="H1205" s="3">
        <v>51.321279554937412</v>
      </c>
      <c r="I1205" s="3">
        <f t="shared" si="22"/>
        <v>18013.769123783033</v>
      </c>
    </row>
    <row r="1206" spans="2:9">
      <c r="B1206" s="2" t="s">
        <v>1163</v>
      </c>
      <c r="C1206" s="2" t="s">
        <v>109</v>
      </c>
      <c r="D1206" s="53" t="s">
        <v>6</v>
      </c>
      <c r="E1206" s="2" t="s">
        <v>56</v>
      </c>
      <c r="F1206" s="2" t="s">
        <v>37</v>
      </c>
      <c r="G1206" s="63">
        <v>38</v>
      </c>
      <c r="H1206" s="3">
        <v>51.321279554937412</v>
      </c>
      <c r="I1206" s="3">
        <f t="shared" si="22"/>
        <v>1950.2086230876216</v>
      </c>
    </row>
    <row r="1207" spans="2:9">
      <c r="B1207" s="2" t="s">
        <v>1164</v>
      </c>
      <c r="C1207" s="2" t="s">
        <v>109</v>
      </c>
      <c r="D1207" s="53" t="s">
        <v>6</v>
      </c>
      <c r="E1207" s="2" t="s">
        <v>56</v>
      </c>
      <c r="F1207" s="2" t="s">
        <v>39</v>
      </c>
      <c r="G1207" s="63">
        <v>45</v>
      </c>
      <c r="H1207" s="3">
        <v>51.321279554937412</v>
      </c>
      <c r="I1207" s="3">
        <f t="shared" si="22"/>
        <v>2309.4575799721833</v>
      </c>
    </row>
    <row r="1208" spans="2:9">
      <c r="B1208" s="2" t="s">
        <v>1165</v>
      </c>
      <c r="C1208" s="2" t="s">
        <v>109</v>
      </c>
      <c r="D1208" s="53" t="s">
        <v>6</v>
      </c>
      <c r="E1208" s="2" t="s">
        <v>56</v>
      </c>
      <c r="F1208" s="2" t="s">
        <v>155</v>
      </c>
      <c r="G1208" s="63">
        <v>47</v>
      </c>
      <c r="H1208" s="3">
        <v>51.321279554937412</v>
      </c>
      <c r="I1208" s="3">
        <f t="shared" si="22"/>
        <v>2412.1001390820584</v>
      </c>
    </row>
    <row r="1209" spans="2:9">
      <c r="B1209" s="2" t="s">
        <v>1209</v>
      </c>
      <c r="C1209" s="2" t="s">
        <v>109</v>
      </c>
      <c r="D1209" s="53" t="s">
        <v>6</v>
      </c>
      <c r="E1209" s="2" t="s">
        <v>62</v>
      </c>
      <c r="F1209" s="2" t="s">
        <v>23</v>
      </c>
      <c r="G1209" s="63">
        <v>1</v>
      </c>
      <c r="H1209" s="3">
        <v>69.401947148817797</v>
      </c>
      <c r="I1209" s="3">
        <f t="shared" si="22"/>
        <v>69.401947148817797</v>
      </c>
    </row>
    <row r="1210" spans="2:9">
      <c r="B1210" s="2" t="s">
        <v>1488</v>
      </c>
      <c r="C1210" s="2" t="s">
        <v>109</v>
      </c>
      <c r="D1210" s="53" t="s">
        <v>6</v>
      </c>
      <c r="E1210" s="2" t="s">
        <v>117</v>
      </c>
      <c r="F1210" s="2" t="s">
        <v>23</v>
      </c>
      <c r="G1210" s="63">
        <v>1</v>
      </c>
      <c r="H1210" s="3">
        <v>55</v>
      </c>
      <c r="I1210" s="3">
        <f t="shared" si="22"/>
        <v>55</v>
      </c>
    </row>
    <row r="1211" spans="2:9">
      <c r="B1211" s="2" t="s">
        <v>1489</v>
      </c>
      <c r="C1211" s="2" t="s">
        <v>109</v>
      </c>
      <c r="D1211" s="53" t="s">
        <v>6</v>
      </c>
      <c r="E1211" s="2" t="s">
        <v>117</v>
      </c>
      <c r="F1211" s="2" t="s">
        <v>25</v>
      </c>
      <c r="G1211" s="63">
        <v>1</v>
      </c>
      <c r="H1211" s="3">
        <v>55</v>
      </c>
      <c r="I1211" s="3">
        <f t="shared" si="22"/>
        <v>55</v>
      </c>
    </row>
    <row r="1212" spans="2:9">
      <c r="B1212" s="2" t="s">
        <v>1490</v>
      </c>
      <c r="C1212" s="2" t="s">
        <v>109</v>
      </c>
      <c r="D1212" s="53" t="s">
        <v>6</v>
      </c>
      <c r="E1212" s="2" t="s">
        <v>117</v>
      </c>
      <c r="F1212" s="2" t="s">
        <v>35</v>
      </c>
      <c r="G1212" s="63">
        <v>3</v>
      </c>
      <c r="H1212" s="3">
        <v>55</v>
      </c>
      <c r="I1212" s="3">
        <f t="shared" si="22"/>
        <v>165</v>
      </c>
    </row>
    <row r="1213" spans="2:9">
      <c r="B1213" s="2" t="s">
        <v>1491</v>
      </c>
      <c r="C1213" s="2" t="s">
        <v>109</v>
      </c>
      <c r="D1213" s="53" t="s">
        <v>6</v>
      </c>
      <c r="E1213" s="2" t="s">
        <v>117</v>
      </c>
      <c r="F1213" s="2" t="s">
        <v>37</v>
      </c>
      <c r="G1213" s="63">
        <v>2</v>
      </c>
      <c r="H1213" s="3">
        <v>55</v>
      </c>
      <c r="I1213" s="3">
        <f t="shared" si="22"/>
        <v>110</v>
      </c>
    </row>
    <row r="1214" spans="2:9">
      <c r="B1214" s="2" t="s">
        <v>1492</v>
      </c>
      <c r="C1214" s="2" t="s">
        <v>109</v>
      </c>
      <c r="D1214" s="53" t="s">
        <v>6</v>
      </c>
      <c r="E1214" s="2" t="s">
        <v>117</v>
      </c>
      <c r="F1214" s="2" t="s">
        <v>1085</v>
      </c>
      <c r="G1214" s="63">
        <v>1</v>
      </c>
      <c r="H1214" s="3">
        <v>55</v>
      </c>
      <c r="I1214" s="3">
        <f t="shared" si="22"/>
        <v>55</v>
      </c>
    </row>
    <row r="1215" spans="2:9">
      <c r="B1215" s="2" t="s">
        <v>1493</v>
      </c>
      <c r="C1215" s="2" t="s">
        <v>109</v>
      </c>
      <c r="D1215" s="53" t="s">
        <v>6</v>
      </c>
      <c r="E1215" s="2" t="s">
        <v>117</v>
      </c>
      <c r="F1215" s="2" t="s">
        <v>39</v>
      </c>
      <c r="G1215" s="63">
        <v>1</v>
      </c>
      <c r="H1215" s="3">
        <v>55</v>
      </c>
      <c r="I1215" s="3">
        <f t="shared" si="22"/>
        <v>55</v>
      </c>
    </row>
    <row r="1216" spans="2:9">
      <c r="B1216" s="2" t="s">
        <v>1494</v>
      </c>
      <c r="C1216" s="2" t="s">
        <v>109</v>
      </c>
      <c r="D1216" s="53" t="s">
        <v>6</v>
      </c>
      <c r="E1216" s="2" t="s">
        <v>117</v>
      </c>
      <c r="F1216" s="2" t="s">
        <v>155</v>
      </c>
      <c r="G1216" s="63">
        <v>1</v>
      </c>
      <c r="H1216" s="3">
        <v>55</v>
      </c>
      <c r="I1216" s="3">
        <f t="shared" si="22"/>
        <v>55</v>
      </c>
    </row>
    <row r="1217" spans="2:9">
      <c r="B1217" s="2" t="s">
        <v>1495</v>
      </c>
      <c r="C1217" s="2" t="s">
        <v>109</v>
      </c>
      <c r="D1217" s="53" t="s">
        <v>6</v>
      </c>
      <c r="E1217" s="2" t="s">
        <v>117</v>
      </c>
      <c r="F1217" s="2" t="s">
        <v>1307</v>
      </c>
      <c r="G1217" s="63">
        <v>1</v>
      </c>
      <c r="H1217" s="3">
        <v>55</v>
      </c>
      <c r="I1217" s="3">
        <f t="shared" si="22"/>
        <v>55</v>
      </c>
    </row>
    <row r="1218" spans="2:9">
      <c r="B1218" s="2" t="s">
        <v>674</v>
      </c>
      <c r="C1218" s="2" t="s">
        <v>109</v>
      </c>
      <c r="D1218" s="53" t="s">
        <v>6</v>
      </c>
      <c r="E1218" s="2" t="s">
        <v>42</v>
      </c>
      <c r="F1218" s="2" t="s">
        <v>666</v>
      </c>
      <c r="G1218" s="63">
        <v>1</v>
      </c>
      <c r="H1218" s="3">
        <v>88.873435326842838</v>
      </c>
      <c r="I1218" s="3">
        <f t="shared" si="22"/>
        <v>88.873435326842838</v>
      </c>
    </row>
    <row r="1219" spans="2:9">
      <c r="B1219" s="2" t="s">
        <v>1496</v>
      </c>
      <c r="C1219" s="2" t="s">
        <v>109</v>
      </c>
      <c r="D1219" s="53" t="s">
        <v>6</v>
      </c>
      <c r="E1219" s="2" t="s">
        <v>56</v>
      </c>
      <c r="F1219" s="2" t="s">
        <v>23</v>
      </c>
      <c r="G1219" s="63">
        <v>1</v>
      </c>
      <c r="H1219" s="3">
        <v>55</v>
      </c>
      <c r="I1219" s="3">
        <f t="shared" si="22"/>
        <v>55</v>
      </c>
    </row>
    <row r="1220" spans="2:9">
      <c r="B1220" s="2" t="s">
        <v>1497</v>
      </c>
      <c r="C1220" s="2" t="s">
        <v>109</v>
      </c>
      <c r="D1220" s="53" t="s">
        <v>6</v>
      </c>
      <c r="E1220" s="2" t="s">
        <v>56</v>
      </c>
      <c r="F1220" s="2" t="s">
        <v>25</v>
      </c>
      <c r="G1220" s="63">
        <v>1</v>
      </c>
      <c r="H1220" s="3">
        <v>55</v>
      </c>
      <c r="I1220" s="3">
        <f t="shared" si="22"/>
        <v>55</v>
      </c>
    </row>
    <row r="1221" spans="2:9">
      <c r="B1221" s="2" t="s">
        <v>1498</v>
      </c>
      <c r="C1221" s="2" t="s">
        <v>109</v>
      </c>
      <c r="D1221" s="53" t="s">
        <v>6</v>
      </c>
      <c r="E1221" s="2" t="s">
        <v>56</v>
      </c>
      <c r="F1221" s="2" t="s">
        <v>35</v>
      </c>
      <c r="G1221" s="63">
        <v>1</v>
      </c>
      <c r="H1221" s="3">
        <v>55</v>
      </c>
      <c r="I1221" s="3">
        <f t="shared" si="22"/>
        <v>55</v>
      </c>
    </row>
    <row r="1222" spans="2:9">
      <c r="B1222" s="2" t="s">
        <v>1499</v>
      </c>
      <c r="C1222" s="2" t="s">
        <v>109</v>
      </c>
      <c r="D1222" s="53" t="s">
        <v>6</v>
      </c>
      <c r="E1222" s="2" t="s">
        <v>56</v>
      </c>
      <c r="F1222" s="2" t="s">
        <v>37</v>
      </c>
      <c r="G1222" s="63">
        <v>3</v>
      </c>
      <c r="H1222" s="3">
        <v>55</v>
      </c>
      <c r="I1222" s="3">
        <f t="shared" si="22"/>
        <v>165</v>
      </c>
    </row>
    <row r="1223" spans="2:9">
      <c r="B1223" s="2" t="s">
        <v>1500</v>
      </c>
      <c r="C1223" s="2" t="s">
        <v>109</v>
      </c>
      <c r="D1223" s="53" t="s">
        <v>6</v>
      </c>
      <c r="E1223" s="2" t="s">
        <v>56</v>
      </c>
      <c r="F1223" s="2" t="s">
        <v>1085</v>
      </c>
      <c r="G1223" s="63">
        <v>1</v>
      </c>
      <c r="H1223" s="3">
        <v>55</v>
      </c>
      <c r="I1223" s="3">
        <f t="shared" si="22"/>
        <v>55</v>
      </c>
    </row>
    <row r="1224" spans="2:9">
      <c r="B1224" s="2" t="s">
        <v>1501</v>
      </c>
      <c r="C1224" s="2" t="s">
        <v>109</v>
      </c>
      <c r="D1224" s="53" t="s">
        <v>6</v>
      </c>
      <c r="E1224" s="2" t="s">
        <v>56</v>
      </c>
      <c r="F1224" s="2" t="s">
        <v>39</v>
      </c>
      <c r="G1224" s="63">
        <v>1</v>
      </c>
      <c r="H1224" s="3">
        <v>55</v>
      </c>
      <c r="I1224" s="3">
        <f t="shared" si="22"/>
        <v>55</v>
      </c>
    </row>
    <row r="1225" spans="2:9">
      <c r="B1225" s="2" t="s">
        <v>1502</v>
      </c>
      <c r="C1225" s="2" t="s">
        <v>109</v>
      </c>
      <c r="D1225" s="53" t="s">
        <v>6</v>
      </c>
      <c r="E1225" s="2" t="s">
        <v>56</v>
      </c>
      <c r="F1225" s="2" t="s">
        <v>155</v>
      </c>
      <c r="G1225" s="63">
        <v>2</v>
      </c>
      <c r="H1225" s="3">
        <v>55</v>
      </c>
      <c r="I1225" s="3">
        <f t="shared" si="22"/>
        <v>110</v>
      </c>
    </row>
    <row r="1226" spans="2:9">
      <c r="B1226" s="2" t="s">
        <v>1215</v>
      </c>
      <c r="C1226" s="2" t="s">
        <v>109</v>
      </c>
      <c r="D1226" s="53" t="s">
        <v>6</v>
      </c>
      <c r="E1226" s="2" t="s">
        <v>647</v>
      </c>
      <c r="F1226" s="2" t="s">
        <v>37</v>
      </c>
      <c r="G1226" s="63">
        <v>1</v>
      </c>
      <c r="H1226" s="3">
        <v>47.148817802503473</v>
      </c>
      <c r="I1226" s="3">
        <f t="shared" si="22"/>
        <v>47.148817802503473</v>
      </c>
    </row>
    <row r="1227" spans="2:9">
      <c r="B1227" s="2" t="s">
        <v>1032</v>
      </c>
      <c r="C1227" s="2" t="s">
        <v>109</v>
      </c>
      <c r="D1227" s="53" t="s">
        <v>6</v>
      </c>
      <c r="E1227" s="2" t="s">
        <v>1034</v>
      </c>
      <c r="F1227" s="2" t="s">
        <v>23</v>
      </c>
      <c r="G1227" s="63">
        <v>2</v>
      </c>
      <c r="H1227" s="3">
        <v>51.321279554937412</v>
      </c>
      <c r="I1227" s="3">
        <f t="shared" si="22"/>
        <v>102.64255910987482</v>
      </c>
    </row>
    <row r="1228" spans="2:9">
      <c r="B1228" s="2" t="s">
        <v>1035</v>
      </c>
      <c r="C1228" s="2" t="s">
        <v>109</v>
      </c>
      <c r="D1228" s="53" t="s">
        <v>6</v>
      </c>
      <c r="E1228" s="2" t="s">
        <v>1034</v>
      </c>
      <c r="F1228" s="2" t="s">
        <v>25</v>
      </c>
      <c r="G1228" s="63">
        <v>58</v>
      </c>
      <c r="H1228" s="3">
        <v>51.321279554937412</v>
      </c>
      <c r="I1228" s="3">
        <f t="shared" si="22"/>
        <v>2976.6342141863697</v>
      </c>
    </row>
    <row r="1229" spans="2:9">
      <c r="B1229" s="2" t="s">
        <v>1036</v>
      </c>
      <c r="C1229" s="2" t="s">
        <v>109</v>
      </c>
      <c r="D1229" s="53" t="s">
        <v>6</v>
      </c>
      <c r="E1229" s="2" t="s">
        <v>1034</v>
      </c>
      <c r="F1229" s="2" t="s">
        <v>35</v>
      </c>
      <c r="G1229" s="63">
        <v>35</v>
      </c>
      <c r="H1229" s="3">
        <v>51.321279554937412</v>
      </c>
      <c r="I1229" s="3">
        <f t="shared" si="22"/>
        <v>1796.2447844228095</v>
      </c>
    </row>
    <row r="1230" spans="2:9">
      <c r="B1230" s="2" t="s">
        <v>1037</v>
      </c>
      <c r="C1230" s="2" t="s">
        <v>109</v>
      </c>
      <c r="D1230" s="53" t="s">
        <v>6</v>
      </c>
      <c r="E1230" s="2" t="s">
        <v>1034</v>
      </c>
      <c r="F1230" s="2" t="s">
        <v>37</v>
      </c>
      <c r="G1230" s="63">
        <v>3</v>
      </c>
      <c r="H1230" s="3">
        <v>51.321279554937412</v>
      </c>
      <c r="I1230" s="3">
        <f t="shared" si="22"/>
        <v>153.96383866481224</v>
      </c>
    </row>
    <row r="1231" spans="2:9">
      <c r="B1231" s="2" t="s">
        <v>1038</v>
      </c>
      <c r="C1231" s="2" t="s">
        <v>109</v>
      </c>
      <c r="D1231" s="53" t="s">
        <v>6</v>
      </c>
      <c r="E1231" s="2" t="s">
        <v>274</v>
      </c>
      <c r="F1231" s="2" t="s">
        <v>25</v>
      </c>
      <c r="G1231" s="63">
        <v>6</v>
      </c>
      <c r="H1231" s="3">
        <v>51.321279554937412</v>
      </c>
      <c r="I1231" s="3">
        <f t="shared" si="22"/>
        <v>307.92767732962449</v>
      </c>
    </row>
    <row r="1232" spans="2:9">
      <c r="B1232" s="2" t="s">
        <v>1040</v>
      </c>
      <c r="C1232" s="2" t="s">
        <v>109</v>
      </c>
      <c r="D1232" s="53" t="s">
        <v>6</v>
      </c>
      <c r="E1232" s="2" t="s">
        <v>274</v>
      </c>
      <c r="F1232" s="2" t="s">
        <v>35</v>
      </c>
      <c r="G1232" s="63">
        <v>18</v>
      </c>
      <c r="H1232" s="3">
        <v>51.321279554937412</v>
      </c>
      <c r="I1232" s="3">
        <f t="shared" si="22"/>
        <v>923.7830319888734</v>
      </c>
    </row>
    <row r="1233" spans="2:9">
      <c r="B1233" s="2" t="s">
        <v>1041</v>
      </c>
      <c r="C1233" s="2" t="s">
        <v>109</v>
      </c>
      <c r="D1233" s="53" t="s">
        <v>6</v>
      </c>
      <c r="E1233" s="2" t="s">
        <v>274</v>
      </c>
      <c r="F1233" s="2" t="s">
        <v>37</v>
      </c>
      <c r="G1233" s="63">
        <v>1</v>
      </c>
      <c r="H1233" s="3">
        <v>51.321279554937412</v>
      </c>
      <c r="I1233" s="3">
        <f t="shared" si="22"/>
        <v>51.321279554937412</v>
      </c>
    </row>
    <row r="1234" spans="2:9">
      <c r="B1234" s="2" t="s">
        <v>1010</v>
      </c>
      <c r="C1234" s="2" t="s">
        <v>109</v>
      </c>
      <c r="D1234" s="53" t="s">
        <v>6</v>
      </c>
      <c r="E1234" s="2" t="s">
        <v>42</v>
      </c>
      <c r="F1234" s="2" t="s">
        <v>23</v>
      </c>
      <c r="G1234" s="63">
        <v>48</v>
      </c>
      <c r="H1234" s="3">
        <v>47.148817802503473</v>
      </c>
      <c r="I1234" s="3">
        <f t="shared" si="22"/>
        <v>2263.1432545201669</v>
      </c>
    </row>
    <row r="1235" spans="2:9">
      <c r="B1235" s="2" t="s">
        <v>1012</v>
      </c>
      <c r="C1235" s="2" t="s">
        <v>109</v>
      </c>
      <c r="D1235" s="53" t="s">
        <v>6</v>
      </c>
      <c r="E1235" s="2" t="s">
        <v>42</v>
      </c>
      <c r="F1235" s="2" t="s">
        <v>25</v>
      </c>
      <c r="G1235" s="63">
        <v>63</v>
      </c>
      <c r="H1235" s="3">
        <v>47.148817802503473</v>
      </c>
      <c r="I1235" s="3">
        <f t="shared" si="22"/>
        <v>2970.3755215577189</v>
      </c>
    </row>
    <row r="1236" spans="2:9">
      <c r="B1236" s="2" t="s">
        <v>1013</v>
      </c>
      <c r="C1236" s="2" t="s">
        <v>109</v>
      </c>
      <c r="D1236" s="53" t="s">
        <v>6</v>
      </c>
      <c r="E1236" s="2" t="s">
        <v>42</v>
      </c>
      <c r="F1236" s="2" t="s">
        <v>35</v>
      </c>
      <c r="G1236" s="63">
        <v>182</v>
      </c>
      <c r="H1236" s="3">
        <v>47.148817802503473</v>
      </c>
      <c r="I1236" s="3">
        <f t="shared" si="22"/>
        <v>8581.0848400556315</v>
      </c>
    </row>
    <row r="1237" spans="2:9">
      <c r="B1237" s="2" t="s">
        <v>1014</v>
      </c>
      <c r="C1237" s="2" t="s">
        <v>109</v>
      </c>
      <c r="D1237" s="53" t="s">
        <v>6</v>
      </c>
      <c r="E1237" s="2" t="s">
        <v>42</v>
      </c>
      <c r="F1237" s="2" t="s">
        <v>37</v>
      </c>
      <c r="G1237" s="63">
        <v>111</v>
      </c>
      <c r="H1237" s="3">
        <v>47.148817802503473</v>
      </c>
      <c r="I1237" s="3">
        <f t="shared" si="22"/>
        <v>5233.5187760778854</v>
      </c>
    </row>
    <row r="1238" spans="2:9">
      <c r="B1238" s="2" t="s">
        <v>1015</v>
      </c>
      <c r="C1238" s="2" t="s">
        <v>109</v>
      </c>
      <c r="D1238" s="53" t="s">
        <v>6</v>
      </c>
      <c r="E1238" s="2" t="s">
        <v>42</v>
      </c>
      <c r="F1238" s="2" t="s">
        <v>39</v>
      </c>
      <c r="G1238" s="63">
        <v>83</v>
      </c>
      <c r="H1238" s="3">
        <v>47.148817802503473</v>
      </c>
      <c r="I1238" s="3">
        <f t="shared" si="22"/>
        <v>3913.3518776077881</v>
      </c>
    </row>
    <row r="1239" spans="2:9">
      <c r="B1239" s="2" t="s">
        <v>1016</v>
      </c>
      <c r="C1239" s="2" t="s">
        <v>109</v>
      </c>
      <c r="D1239" s="53" t="s">
        <v>6</v>
      </c>
      <c r="E1239" s="2" t="s">
        <v>42</v>
      </c>
      <c r="F1239" s="2" t="s">
        <v>155</v>
      </c>
      <c r="G1239" s="63">
        <v>2</v>
      </c>
      <c r="H1239" s="3">
        <v>47.148817802503473</v>
      </c>
      <c r="I1239" s="3">
        <f t="shared" si="22"/>
        <v>94.297635605006946</v>
      </c>
    </row>
    <row r="1240" spans="2:9">
      <c r="B1240" s="2" t="s">
        <v>969</v>
      </c>
      <c r="C1240" s="2" t="s">
        <v>109</v>
      </c>
      <c r="D1240" s="53" t="s">
        <v>6</v>
      </c>
      <c r="E1240" s="2" t="s">
        <v>647</v>
      </c>
      <c r="F1240" s="2" t="s">
        <v>23</v>
      </c>
      <c r="G1240" s="63">
        <v>11</v>
      </c>
      <c r="H1240" s="3">
        <v>51.321279554937412</v>
      </c>
      <c r="I1240" s="3">
        <f t="shared" si="22"/>
        <v>564.53407510431157</v>
      </c>
    </row>
    <row r="1241" spans="2:9">
      <c r="B1241" s="2" t="s">
        <v>971</v>
      </c>
      <c r="C1241" s="2" t="s">
        <v>109</v>
      </c>
      <c r="D1241" s="53" t="s">
        <v>6</v>
      </c>
      <c r="E1241" s="2" t="s">
        <v>647</v>
      </c>
      <c r="F1241" s="2" t="s">
        <v>25</v>
      </c>
      <c r="G1241" s="63">
        <v>21</v>
      </c>
      <c r="H1241" s="3">
        <v>51.321279554937412</v>
      </c>
      <c r="I1241" s="3">
        <f t="shared" si="22"/>
        <v>1077.7468706536856</v>
      </c>
    </row>
    <row r="1242" spans="2:9">
      <c r="B1242" s="2" t="s">
        <v>972</v>
      </c>
      <c r="C1242" s="2" t="s">
        <v>109</v>
      </c>
      <c r="D1242" s="53" t="s">
        <v>6</v>
      </c>
      <c r="E1242" s="2" t="s">
        <v>647</v>
      </c>
      <c r="F1242" s="2" t="s">
        <v>35</v>
      </c>
      <c r="G1242" s="63">
        <v>11</v>
      </c>
      <c r="H1242" s="3">
        <v>51.321279554937412</v>
      </c>
      <c r="I1242" s="3">
        <f t="shared" si="22"/>
        <v>564.53407510431157</v>
      </c>
    </row>
    <row r="1243" spans="2:9">
      <c r="B1243" s="2" t="s">
        <v>973</v>
      </c>
      <c r="C1243" s="2" t="s">
        <v>109</v>
      </c>
      <c r="D1243" s="53" t="s">
        <v>6</v>
      </c>
      <c r="E1243" s="2" t="s">
        <v>647</v>
      </c>
      <c r="F1243" s="2" t="s">
        <v>37</v>
      </c>
      <c r="G1243" s="63">
        <v>6</v>
      </c>
      <c r="H1243" s="3">
        <v>51.321279554937412</v>
      </c>
      <c r="I1243" s="3">
        <f t="shared" si="22"/>
        <v>307.92767732962449</v>
      </c>
    </row>
    <row r="1244" spans="2:9">
      <c r="B1244" s="2" t="s">
        <v>935</v>
      </c>
      <c r="C1244" s="2" t="s">
        <v>109</v>
      </c>
      <c r="D1244" s="53" t="s">
        <v>6</v>
      </c>
      <c r="E1244" s="2" t="s">
        <v>931</v>
      </c>
      <c r="F1244" s="2" t="s">
        <v>23</v>
      </c>
      <c r="G1244" s="63">
        <v>58</v>
      </c>
      <c r="H1244" s="3">
        <v>51.321279554937412</v>
      </c>
      <c r="I1244" s="3">
        <f t="shared" si="22"/>
        <v>2976.6342141863697</v>
      </c>
    </row>
    <row r="1245" spans="2:9">
      <c r="B1245" s="2" t="s">
        <v>951</v>
      </c>
      <c r="C1245" s="2" t="s">
        <v>109</v>
      </c>
      <c r="D1245" s="53" t="s">
        <v>6</v>
      </c>
      <c r="E1245" s="2" t="s">
        <v>62</v>
      </c>
      <c r="F1245" s="2" t="s">
        <v>23</v>
      </c>
      <c r="G1245" s="63">
        <v>81</v>
      </c>
      <c r="H1245" s="3">
        <v>51.321279554937412</v>
      </c>
      <c r="I1245" s="3">
        <f t="shared" si="22"/>
        <v>4157.0236439499304</v>
      </c>
    </row>
    <row r="1246" spans="2:9">
      <c r="B1246" s="2" t="s">
        <v>953</v>
      </c>
      <c r="C1246" s="2" t="s">
        <v>109</v>
      </c>
      <c r="D1246" s="53" t="s">
        <v>6</v>
      </c>
      <c r="E1246" s="2" t="s">
        <v>62</v>
      </c>
      <c r="F1246" s="2" t="s">
        <v>25</v>
      </c>
      <c r="G1246" s="63">
        <v>103</v>
      </c>
      <c r="H1246" s="3">
        <v>51.321279554937412</v>
      </c>
      <c r="I1246" s="3">
        <f t="shared" si="22"/>
        <v>5286.0917941585531</v>
      </c>
    </row>
    <row r="1247" spans="2:9">
      <c r="B1247" s="2" t="s">
        <v>954</v>
      </c>
      <c r="C1247" s="2" t="s">
        <v>109</v>
      </c>
      <c r="D1247" s="53" t="s">
        <v>6</v>
      </c>
      <c r="E1247" s="2" t="s">
        <v>62</v>
      </c>
      <c r="F1247" s="2" t="s">
        <v>35</v>
      </c>
      <c r="G1247" s="63">
        <v>147</v>
      </c>
      <c r="H1247" s="3">
        <v>51.321279554937412</v>
      </c>
      <c r="I1247" s="3">
        <f t="shared" si="22"/>
        <v>7544.2280945757993</v>
      </c>
    </row>
    <row r="1248" spans="2:9">
      <c r="B1248" s="2" t="s">
        <v>955</v>
      </c>
      <c r="C1248" s="2" t="s">
        <v>109</v>
      </c>
      <c r="D1248" s="53" t="s">
        <v>6</v>
      </c>
      <c r="E1248" s="2" t="s">
        <v>62</v>
      </c>
      <c r="F1248" s="2" t="s">
        <v>37</v>
      </c>
      <c r="G1248" s="63">
        <v>17</v>
      </c>
      <c r="H1248" s="3">
        <v>51.321279554937412</v>
      </c>
      <c r="I1248" s="3">
        <f t="shared" si="22"/>
        <v>872.461752433936</v>
      </c>
    </row>
    <row r="1249" spans="2:9">
      <c r="B1249" s="2" t="s">
        <v>956</v>
      </c>
      <c r="C1249" s="2" t="s">
        <v>109</v>
      </c>
      <c r="D1249" s="53" t="s">
        <v>6</v>
      </c>
      <c r="E1249" s="2" t="s">
        <v>62</v>
      </c>
      <c r="F1249" s="2" t="s">
        <v>39</v>
      </c>
      <c r="G1249" s="63">
        <v>4</v>
      </c>
      <c r="H1249" s="3">
        <v>51.321279554937412</v>
      </c>
      <c r="I1249" s="3">
        <f t="shared" si="22"/>
        <v>205.28511821974965</v>
      </c>
    </row>
    <row r="1250" spans="2:9">
      <c r="B1250" s="2" t="s">
        <v>937</v>
      </c>
      <c r="C1250" s="2" t="s">
        <v>109</v>
      </c>
      <c r="D1250" s="53" t="s">
        <v>6</v>
      </c>
      <c r="E1250" s="2" t="s">
        <v>42</v>
      </c>
      <c r="F1250" s="2" t="s">
        <v>23</v>
      </c>
      <c r="G1250" s="63">
        <v>107</v>
      </c>
      <c r="H1250" s="3">
        <v>51.321279554937412</v>
      </c>
      <c r="I1250" s="3">
        <f t="shared" si="22"/>
        <v>5491.3769123783031</v>
      </c>
    </row>
    <row r="1251" spans="2:9">
      <c r="B1251" s="2" t="s">
        <v>939</v>
      </c>
      <c r="C1251" s="2" t="s">
        <v>109</v>
      </c>
      <c r="D1251" s="53" t="s">
        <v>6</v>
      </c>
      <c r="E1251" s="2" t="s">
        <v>42</v>
      </c>
      <c r="F1251" s="2" t="s">
        <v>25</v>
      </c>
      <c r="G1251" s="63">
        <v>171</v>
      </c>
      <c r="H1251" s="3">
        <v>51.321279554937412</v>
      </c>
      <c r="I1251" s="3">
        <f t="shared" si="22"/>
        <v>8775.938803894298</v>
      </c>
    </row>
    <row r="1252" spans="2:9">
      <c r="B1252" s="2" t="s">
        <v>940</v>
      </c>
      <c r="C1252" s="2" t="s">
        <v>109</v>
      </c>
      <c r="D1252" s="53" t="s">
        <v>6</v>
      </c>
      <c r="E1252" s="2" t="s">
        <v>42</v>
      </c>
      <c r="F1252" s="2" t="s">
        <v>35</v>
      </c>
      <c r="G1252" s="63">
        <v>263</v>
      </c>
      <c r="H1252" s="3">
        <v>51.321279554937412</v>
      </c>
      <c r="I1252" s="3">
        <f t="shared" si="22"/>
        <v>13497.496522948539</v>
      </c>
    </row>
    <row r="1253" spans="2:9">
      <c r="B1253" s="2" t="s">
        <v>941</v>
      </c>
      <c r="C1253" s="2" t="s">
        <v>109</v>
      </c>
      <c r="D1253" s="53" t="s">
        <v>6</v>
      </c>
      <c r="E1253" s="2" t="s">
        <v>42</v>
      </c>
      <c r="F1253" s="2" t="s">
        <v>37</v>
      </c>
      <c r="G1253" s="63">
        <v>240</v>
      </c>
      <c r="H1253" s="3">
        <v>51.321279554937412</v>
      </c>
      <c r="I1253" s="3">
        <f t="shared" si="22"/>
        <v>12317.107093184979</v>
      </c>
    </row>
    <row r="1254" spans="2:9">
      <c r="B1254" s="2" t="s">
        <v>942</v>
      </c>
      <c r="C1254" s="2" t="s">
        <v>109</v>
      </c>
      <c r="D1254" s="53" t="s">
        <v>6</v>
      </c>
      <c r="E1254" s="2" t="s">
        <v>42</v>
      </c>
      <c r="F1254" s="2" t="s">
        <v>39</v>
      </c>
      <c r="G1254" s="63">
        <v>97</v>
      </c>
      <c r="H1254" s="3">
        <v>51.321279554937412</v>
      </c>
      <c r="I1254" s="3">
        <f t="shared" si="22"/>
        <v>4978.1641168289289</v>
      </c>
    </row>
    <row r="1255" spans="2:9">
      <c r="B1255" s="2" t="s">
        <v>943</v>
      </c>
      <c r="C1255" s="2" t="s">
        <v>109</v>
      </c>
      <c r="D1255" s="53" t="s">
        <v>6</v>
      </c>
      <c r="E1255" s="2" t="s">
        <v>42</v>
      </c>
      <c r="F1255" s="2" t="s">
        <v>155</v>
      </c>
      <c r="G1255" s="63">
        <v>14</v>
      </c>
      <c r="H1255" s="3">
        <v>51.321279554937412</v>
      </c>
      <c r="I1255" s="3">
        <f t="shared" si="22"/>
        <v>718.49791376912378</v>
      </c>
    </row>
    <row r="1256" spans="2:9">
      <c r="B1256" s="2" t="s">
        <v>1216</v>
      </c>
      <c r="C1256" s="2" t="s">
        <v>109</v>
      </c>
      <c r="D1256" s="53" t="s">
        <v>6</v>
      </c>
      <c r="E1256" s="2" t="s">
        <v>117</v>
      </c>
      <c r="F1256" s="2" t="s">
        <v>37</v>
      </c>
      <c r="G1256" s="63">
        <v>1</v>
      </c>
      <c r="H1256" s="3">
        <v>47.148817802503473</v>
      </c>
      <c r="I1256" s="3">
        <f t="shared" si="22"/>
        <v>47.148817802503473</v>
      </c>
    </row>
    <row r="1257" spans="2:9">
      <c r="B1257" s="2" t="s">
        <v>1217</v>
      </c>
      <c r="C1257" s="2" t="s">
        <v>109</v>
      </c>
      <c r="D1257" s="53" t="s">
        <v>6</v>
      </c>
      <c r="E1257" s="2" t="s">
        <v>647</v>
      </c>
      <c r="F1257" s="2" t="s">
        <v>25</v>
      </c>
      <c r="G1257" s="63">
        <v>1</v>
      </c>
      <c r="H1257" s="3">
        <v>47.148817802503473</v>
      </c>
      <c r="I1257" s="3">
        <f t="shared" si="22"/>
        <v>47.148817802503473</v>
      </c>
    </row>
    <row r="1258" spans="2:9">
      <c r="B1258" s="2" t="s">
        <v>1503</v>
      </c>
      <c r="C1258" s="2" t="s">
        <v>109</v>
      </c>
      <c r="D1258" s="53" t="s">
        <v>6</v>
      </c>
      <c r="E1258" s="2" t="s">
        <v>647</v>
      </c>
      <c r="F1258" s="2" t="s">
        <v>37</v>
      </c>
      <c r="G1258" s="63">
        <v>1</v>
      </c>
      <c r="H1258" s="3">
        <v>47.148817802503473</v>
      </c>
      <c r="I1258" s="3">
        <f t="shared" si="22"/>
        <v>47.148817802503473</v>
      </c>
    </row>
    <row r="1259" spans="2:9">
      <c r="B1259" s="2" t="s">
        <v>663</v>
      </c>
      <c r="C1259" s="2" t="s">
        <v>109</v>
      </c>
      <c r="D1259" s="53" t="s">
        <v>6</v>
      </c>
      <c r="E1259" s="2" t="s">
        <v>56</v>
      </c>
      <c r="F1259" s="2" t="s">
        <v>23</v>
      </c>
      <c r="G1259" s="63">
        <v>10</v>
      </c>
      <c r="H1259" s="3">
        <v>47.148817802503473</v>
      </c>
      <c r="I1259" s="3">
        <f t="shared" si="22"/>
        <v>471.4881780250347</v>
      </c>
    </row>
    <row r="1260" spans="2:9">
      <c r="B1260" s="2" t="s">
        <v>665</v>
      </c>
      <c r="C1260" s="2" t="s">
        <v>109</v>
      </c>
      <c r="D1260" s="53" t="s">
        <v>6</v>
      </c>
      <c r="E1260" s="2" t="s">
        <v>56</v>
      </c>
      <c r="F1260" s="2" t="s">
        <v>666</v>
      </c>
      <c r="G1260" s="63">
        <v>42</v>
      </c>
      <c r="H1260" s="3">
        <v>47.148817802503473</v>
      </c>
      <c r="I1260" s="3">
        <f t="shared" si="22"/>
        <v>1980.2503477051459</v>
      </c>
    </row>
    <row r="1261" spans="2:9">
      <c r="B1261" s="2" t="s">
        <v>667</v>
      </c>
      <c r="C1261" s="2" t="s">
        <v>109</v>
      </c>
      <c r="D1261" s="53" t="s">
        <v>6</v>
      </c>
      <c r="E1261" s="2" t="s">
        <v>56</v>
      </c>
      <c r="F1261" s="2" t="s">
        <v>37</v>
      </c>
      <c r="G1261" s="63">
        <v>24</v>
      </c>
      <c r="H1261" s="3">
        <v>47.148817802503473</v>
      </c>
      <c r="I1261" s="3">
        <f t="shared" si="22"/>
        <v>1131.5716272600835</v>
      </c>
    </row>
    <row r="1262" spans="2:9">
      <c r="B1262" s="2" t="s">
        <v>1647</v>
      </c>
      <c r="C1262" s="2" t="s">
        <v>109</v>
      </c>
      <c r="D1262" s="53" t="s">
        <v>1530</v>
      </c>
      <c r="E1262" s="2" t="s">
        <v>1648</v>
      </c>
      <c r="F1262" s="2" t="s">
        <v>23</v>
      </c>
      <c r="G1262" s="63">
        <v>1</v>
      </c>
      <c r="H1262" s="3">
        <v>55</v>
      </c>
      <c r="I1262" s="3">
        <f t="shared" si="22"/>
        <v>55</v>
      </c>
    </row>
    <row r="1263" spans="2:9">
      <c r="B1263" s="2" t="s">
        <v>1136</v>
      </c>
      <c r="C1263" s="2" t="s">
        <v>109</v>
      </c>
      <c r="D1263" s="53" t="s">
        <v>6</v>
      </c>
      <c r="E1263" s="2" t="s">
        <v>1055</v>
      </c>
      <c r="F1263" s="2" t="s">
        <v>35</v>
      </c>
      <c r="G1263" s="63">
        <v>1</v>
      </c>
      <c r="H1263" s="3">
        <v>47.148817802503473</v>
      </c>
      <c r="I1263" s="3">
        <f t="shared" si="22"/>
        <v>47.148817802503473</v>
      </c>
    </row>
    <row r="1264" spans="2:9">
      <c r="B1264" s="2" t="s">
        <v>1137</v>
      </c>
      <c r="C1264" s="2" t="s">
        <v>109</v>
      </c>
      <c r="D1264" s="53" t="s">
        <v>6</v>
      </c>
      <c r="E1264" s="2" t="s">
        <v>1055</v>
      </c>
      <c r="F1264" s="2" t="s">
        <v>37</v>
      </c>
      <c r="G1264" s="63">
        <v>3</v>
      </c>
      <c r="H1264" s="3">
        <v>47.148817802503473</v>
      </c>
      <c r="I1264" s="3">
        <f t="shared" si="22"/>
        <v>141.44645340751043</v>
      </c>
    </row>
    <row r="1265" spans="2:9">
      <c r="B1265" s="2" t="s">
        <v>1138</v>
      </c>
      <c r="C1265" s="2" t="s">
        <v>109</v>
      </c>
      <c r="D1265" s="53" t="s">
        <v>6</v>
      </c>
      <c r="E1265" s="2" t="s">
        <v>1055</v>
      </c>
      <c r="F1265" s="2" t="s">
        <v>39</v>
      </c>
      <c r="G1265" s="63">
        <v>1</v>
      </c>
      <c r="H1265" s="3">
        <v>47.148817802503473</v>
      </c>
      <c r="I1265" s="3">
        <f t="shared" si="22"/>
        <v>47.148817802503473</v>
      </c>
    </row>
    <row r="1266" spans="2:9">
      <c r="B1266" s="2" t="s">
        <v>1218</v>
      </c>
      <c r="C1266" s="2" t="s">
        <v>109</v>
      </c>
      <c r="D1266" s="53" t="s">
        <v>6</v>
      </c>
      <c r="E1266" s="2" t="s">
        <v>1219</v>
      </c>
      <c r="F1266" s="2" t="s">
        <v>155</v>
      </c>
      <c r="G1266" s="63">
        <v>1</v>
      </c>
      <c r="H1266" s="3">
        <v>47.148817802503473</v>
      </c>
      <c r="I1266" s="3">
        <f t="shared" ref="I1266:I1302" si="23">+H1266*G1266</f>
        <v>47.148817802503473</v>
      </c>
    </row>
    <row r="1267" spans="2:9">
      <c r="B1267" s="2" t="s">
        <v>1220</v>
      </c>
      <c r="C1267" s="2" t="s">
        <v>109</v>
      </c>
      <c r="D1267" s="53" t="s">
        <v>6</v>
      </c>
      <c r="E1267" s="2" t="s">
        <v>117</v>
      </c>
      <c r="F1267" s="2" t="s">
        <v>35</v>
      </c>
      <c r="G1267" s="63">
        <v>2</v>
      </c>
      <c r="H1267" s="3">
        <v>47.148817802503473</v>
      </c>
      <c r="I1267" s="3">
        <f t="shared" si="23"/>
        <v>94.297635605006946</v>
      </c>
    </row>
    <row r="1268" spans="2:9">
      <c r="B1268" s="2" t="s">
        <v>1504</v>
      </c>
      <c r="C1268" s="2" t="s">
        <v>109</v>
      </c>
      <c r="D1268" s="53" t="s">
        <v>6</v>
      </c>
      <c r="E1268" s="2" t="s">
        <v>56</v>
      </c>
      <c r="F1268" s="2" t="s">
        <v>25</v>
      </c>
      <c r="G1268" s="63">
        <v>1</v>
      </c>
      <c r="H1268" s="3">
        <v>55</v>
      </c>
      <c r="I1268" s="3">
        <f t="shared" si="23"/>
        <v>55</v>
      </c>
    </row>
    <row r="1269" spans="2:9">
      <c r="B1269" s="2" t="s">
        <v>1505</v>
      </c>
      <c r="C1269" s="2" t="s">
        <v>109</v>
      </c>
      <c r="D1269" s="53" t="s">
        <v>6</v>
      </c>
      <c r="E1269" s="2" t="s">
        <v>56</v>
      </c>
      <c r="F1269" s="2" t="s">
        <v>35</v>
      </c>
      <c r="G1269" s="63">
        <v>2</v>
      </c>
      <c r="H1269" s="3">
        <v>55</v>
      </c>
      <c r="I1269" s="3">
        <f t="shared" si="23"/>
        <v>110</v>
      </c>
    </row>
    <row r="1270" spans="2:9">
      <c r="B1270" s="2" t="s">
        <v>1506</v>
      </c>
      <c r="C1270" s="2" t="s">
        <v>109</v>
      </c>
      <c r="D1270" s="53" t="s">
        <v>6</v>
      </c>
      <c r="E1270" s="2" t="s">
        <v>56</v>
      </c>
      <c r="F1270" s="2" t="s">
        <v>37</v>
      </c>
      <c r="G1270" s="63">
        <v>3</v>
      </c>
      <c r="H1270" s="3">
        <v>55</v>
      </c>
      <c r="I1270" s="3">
        <f t="shared" si="23"/>
        <v>165</v>
      </c>
    </row>
    <row r="1271" spans="2:9">
      <c r="B1271" s="2" t="s">
        <v>1507</v>
      </c>
      <c r="C1271" s="2" t="s">
        <v>109</v>
      </c>
      <c r="D1271" s="53" t="s">
        <v>6</v>
      </c>
      <c r="E1271" s="2" t="s">
        <v>56</v>
      </c>
      <c r="F1271" s="2" t="s">
        <v>1085</v>
      </c>
      <c r="G1271" s="63">
        <v>1</v>
      </c>
      <c r="H1271" s="3">
        <v>55</v>
      </c>
      <c r="I1271" s="3">
        <f t="shared" si="23"/>
        <v>55</v>
      </c>
    </row>
    <row r="1272" spans="2:9">
      <c r="B1272" s="2" t="s">
        <v>1508</v>
      </c>
      <c r="C1272" s="2" t="s">
        <v>109</v>
      </c>
      <c r="D1272" s="53" t="s">
        <v>6</v>
      </c>
      <c r="E1272" s="2" t="s">
        <v>56</v>
      </c>
      <c r="F1272" s="2" t="s">
        <v>39</v>
      </c>
      <c r="G1272" s="63">
        <v>3</v>
      </c>
      <c r="H1272" s="3">
        <v>55</v>
      </c>
      <c r="I1272" s="3">
        <f t="shared" si="23"/>
        <v>165</v>
      </c>
    </row>
    <row r="1273" spans="2:9">
      <c r="B1273" s="2" t="s">
        <v>1509</v>
      </c>
      <c r="C1273" s="2" t="s">
        <v>109</v>
      </c>
      <c r="D1273" s="53" t="s">
        <v>6</v>
      </c>
      <c r="E1273" s="2" t="s">
        <v>56</v>
      </c>
      <c r="F1273" s="2" t="s">
        <v>155</v>
      </c>
      <c r="G1273" s="63">
        <v>1</v>
      </c>
      <c r="H1273" s="3">
        <v>55</v>
      </c>
      <c r="I1273" s="3">
        <f t="shared" si="23"/>
        <v>55</v>
      </c>
    </row>
    <row r="1274" spans="2:9">
      <c r="B1274" s="2" t="s">
        <v>1510</v>
      </c>
      <c r="C1274" s="2" t="s">
        <v>109</v>
      </c>
      <c r="D1274" s="53" t="s">
        <v>6</v>
      </c>
      <c r="E1274" s="2" t="s">
        <v>56</v>
      </c>
      <c r="F1274" s="2" t="s">
        <v>1307</v>
      </c>
      <c r="G1274" s="63">
        <v>1</v>
      </c>
      <c r="H1274" s="3">
        <v>55</v>
      </c>
      <c r="I1274" s="3">
        <f t="shared" si="23"/>
        <v>55</v>
      </c>
    </row>
    <row r="1275" spans="2:9">
      <c r="B1275" s="2" t="s">
        <v>1234</v>
      </c>
      <c r="C1275" s="2" t="s">
        <v>109</v>
      </c>
      <c r="D1275" s="53" t="s">
        <v>6</v>
      </c>
      <c r="E1275" s="2" t="s">
        <v>117</v>
      </c>
      <c r="F1275" s="2" t="s">
        <v>25</v>
      </c>
      <c r="G1275" s="63">
        <v>1</v>
      </c>
      <c r="H1275" s="3">
        <v>111.12656467315716</v>
      </c>
      <c r="I1275" s="3">
        <f t="shared" si="23"/>
        <v>111.12656467315716</v>
      </c>
    </row>
    <row r="1276" spans="2:9">
      <c r="B1276" s="2" t="s">
        <v>1235</v>
      </c>
      <c r="C1276" s="2" t="s">
        <v>109</v>
      </c>
      <c r="D1276" s="53" t="s">
        <v>6</v>
      </c>
      <c r="E1276" s="2" t="s">
        <v>117</v>
      </c>
      <c r="F1276" s="2" t="s">
        <v>37</v>
      </c>
      <c r="G1276" s="63">
        <v>1</v>
      </c>
      <c r="H1276" s="3">
        <v>111.12656467315716</v>
      </c>
      <c r="I1276" s="3">
        <f t="shared" si="23"/>
        <v>111.12656467315716</v>
      </c>
    </row>
    <row r="1277" spans="2:9">
      <c r="B1277" s="2" t="s">
        <v>1236</v>
      </c>
      <c r="C1277" s="2" t="s">
        <v>109</v>
      </c>
      <c r="D1277" s="53" t="s">
        <v>6</v>
      </c>
      <c r="E1277" s="2" t="s">
        <v>117</v>
      </c>
      <c r="F1277" s="2" t="s">
        <v>39</v>
      </c>
      <c r="G1277" s="63">
        <v>1</v>
      </c>
      <c r="H1277" s="3">
        <v>111.12656467315716</v>
      </c>
      <c r="I1277" s="3">
        <f t="shared" si="23"/>
        <v>111.12656467315716</v>
      </c>
    </row>
    <row r="1278" spans="2:9">
      <c r="B1278" s="2" t="s">
        <v>1237</v>
      </c>
      <c r="C1278" s="2" t="s">
        <v>109</v>
      </c>
      <c r="D1278" s="53" t="s">
        <v>6</v>
      </c>
      <c r="E1278" s="2" t="s">
        <v>1238</v>
      </c>
      <c r="F1278" s="2" t="s">
        <v>23</v>
      </c>
      <c r="G1278" s="63">
        <v>1</v>
      </c>
      <c r="H1278" s="3">
        <v>55.493741307371344</v>
      </c>
      <c r="I1278" s="3">
        <f t="shared" si="23"/>
        <v>55.493741307371344</v>
      </c>
    </row>
    <row r="1279" spans="2:9">
      <c r="B1279" s="2" t="s">
        <v>1239</v>
      </c>
      <c r="C1279" s="2" t="s">
        <v>109</v>
      </c>
      <c r="D1279" s="53" t="s">
        <v>6</v>
      </c>
      <c r="E1279" s="2" t="s">
        <v>1238</v>
      </c>
      <c r="F1279" s="2" t="s">
        <v>25</v>
      </c>
      <c r="G1279" s="63">
        <v>2</v>
      </c>
      <c r="H1279" s="3">
        <v>55.493741307371344</v>
      </c>
      <c r="I1279" s="3">
        <f t="shared" si="23"/>
        <v>110.98748261474269</v>
      </c>
    </row>
    <row r="1280" spans="2:9">
      <c r="B1280" s="2" t="s">
        <v>1240</v>
      </c>
      <c r="C1280" s="2" t="s">
        <v>109</v>
      </c>
      <c r="D1280" s="53" t="s">
        <v>6</v>
      </c>
      <c r="E1280" s="2" t="s">
        <v>1238</v>
      </c>
      <c r="F1280" s="2" t="s">
        <v>37</v>
      </c>
      <c r="G1280" s="63">
        <v>1</v>
      </c>
      <c r="H1280" s="3">
        <v>55.493741307371344</v>
      </c>
      <c r="I1280" s="3">
        <f t="shared" si="23"/>
        <v>55.493741307371344</v>
      </c>
    </row>
    <row r="1281" spans="2:9">
      <c r="B1281" s="2" t="s">
        <v>1241</v>
      </c>
      <c r="C1281" s="2" t="s">
        <v>109</v>
      </c>
      <c r="D1281" s="53" t="s">
        <v>6</v>
      </c>
      <c r="E1281" s="2" t="s">
        <v>1238</v>
      </c>
      <c r="F1281" s="2" t="s">
        <v>39</v>
      </c>
      <c r="G1281" s="63">
        <v>2</v>
      </c>
      <c r="H1281" s="3">
        <v>55.493741307371344</v>
      </c>
      <c r="I1281" s="3">
        <f t="shared" si="23"/>
        <v>110.98748261474269</v>
      </c>
    </row>
    <row r="1282" spans="2:9">
      <c r="B1282" s="2" t="s">
        <v>689</v>
      </c>
      <c r="C1282" s="2" t="s">
        <v>109</v>
      </c>
      <c r="D1282" s="53" t="s">
        <v>6</v>
      </c>
      <c r="E1282" s="2" t="s">
        <v>684</v>
      </c>
      <c r="F1282" s="2" t="s">
        <v>691</v>
      </c>
      <c r="G1282" s="63">
        <v>3</v>
      </c>
      <c r="H1282" s="3">
        <v>83.310152990264257</v>
      </c>
      <c r="I1282" s="3">
        <f t="shared" si="23"/>
        <v>249.93045897079276</v>
      </c>
    </row>
    <row r="1283" spans="2:9">
      <c r="B1283" s="2" t="s">
        <v>692</v>
      </c>
      <c r="C1283" s="2" t="s">
        <v>109</v>
      </c>
      <c r="D1283" s="53" t="s">
        <v>6</v>
      </c>
      <c r="E1283" s="2" t="s">
        <v>684</v>
      </c>
      <c r="F1283" s="2" t="s">
        <v>666</v>
      </c>
      <c r="G1283" s="63">
        <v>3</v>
      </c>
      <c r="H1283" s="3">
        <v>83.310152990264257</v>
      </c>
      <c r="I1283" s="3">
        <f t="shared" si="23"/>
        <v>249.93045897079276</v>
      </c>
    </row>
    <row r="1284" spans="2:9">
      <c r="B1284" s="2" t="s">
        <v>693</v>
      </c>
      <c r="C1284" s="2" t="s">
        <v>109</v>
      </c>
      <c r="D1284" s="53" t="s">
        <v>6</v>
      </c>
      <c r="E1284" s="2" t="s">
        <v>684</v>
      </c>
      <c r="F1284" s="2" t="s">
        <v>37</v>
      </c>
      <c r="G1284" s="63">
        <v>1</v>
      </c>
      <c r="H1284" s="3">
        <v>83.310152990264257</v>
      </c>
      <c r="I1284" s="3">
        <f t="shared" si="23"/>
        <v>83.310152990264257</v>
      </c>
    </row>
    <row r="1285" spans="2:9">
      <c r="B1285" s="2" t="s">
        <v>802</v>
      </c>
      <c r="C1285" s="2" t="s">
        <v>109</v>
      </c>
      <c r="D1285" s="53" t="s">
        <v>6</v>
      </c>
      <c r="E1285" s="2" t="s">
        <v>42</v>
      </c>
      <c r="F1285" s="2" t="s">
        <v>23</v>
      </c>
      <c r="G1285" s="63">
        <v>31</v>
      </c>
      <c r="H1285" s="3">
        <v>69.401947148817797</v>
      </c>
      <c r="I1285" s="3">
        <f t="shared" si="23"/>
        <v>2151.4603616133518</v>
      </c>
    </row>
    <row r="1286" spans="2:9">
      <c r="B1286" s="2" t="s">
        <v>804</v>
      </c>
      <c r="C1286" s="2" t="s">
        <v>109</v>
      </c>
      <c r="D1286" s="53" t="s">
        <v>6</v>
      </c>
      <c r="E1286" s="2" t="s">
        <v>42</v>
      </c>
      <c r="F1286" s="2" t="s">
        <v>691</v>
      </c>
      <c r="G1286" s="63">
        <v>51</v>
      </c>
      <c r="H1286" s="3">
        <v>69.401947148817797</v>
      </c>
      <c r="I1286" s="3">
        <f t="shared" si="23"/>
        <v>3539.4993045897077</v>
      </c>
    </row>
    <row r="1287" spans="2:9">
      <c r="B1287" s="2" t="s">
        <v>1242</v>
      </c>
      <c r="C1287" s="2" t="s">
        <v>109</v>
      </c>
      <c r="D1287" s="53" t="s">
        <v>6</v>
      </c>
      <c r="E1287" s="2" t="s">
        <v>42</v>
      </c>
      <c r="F1287" s="2" t="s">
        <v>1243</v>
      </c>
      <c r="G1287" s="63">
        <v>1</v>
      </c>
      <c r="H1287" s="3">
        <v>69.401947148817797</v>
      </c>
      <c r="I1287" s="3">
        <f t="shared" si="23"/>
        <v>69.401947148817797</v>
      </c>
    </row>
    <row r="1288" spans="2:9">
      <c r="B1288" s="2" t="s">
        <v>805</v>
      </c>
      <c r="C1288" s="2" t="s">
        <v>109</v>
      </c>
      <c r="D1288" s="53" t="s">
        <v>6</v>
      </c>
      <c r="E1288" s="2" t="s">
        <v>42</v>
      </c>
      <c r="F1288" s="2" t="s">
        <v>666</v>
      </c>
      <c r="G1288" s="63">
        <v>86</v>
      </c>
      <c r="H1288" s="3">
        <v>69.401947148817797</v>
      </c>
      <c r="I1288" s="3">
        <f t="shared" si="23"/>
        <v>5968.5674547983308</v>
      </c>
    </row>
    <row r="1289" spans="2:9">
      <c r="B1289" s="2" t="s">
        <v>806</v>
      </c>
      <c r="C1289" s="2" t="s">
        <v>109</v>
      </c>
      <c r="D1289" s="53" t="s">
        <v>6</v>
      </c>
      <c r="E1289" s="2" t="s">
        <v>42</v>
      </c>
      <c r="F1289" s="2" t="s">
        <v>37</v>
      </c>
      <c r="G1289" s="63">
        <v>69</v>
      </c>
      <c r="H1289" s="3">
        <v>69.401947148817797</v>
      </c>
      <c r="I1289" s="3">
        <f t="shared" si="23"/>
        <v>4788.7343532684281</v>
      </c>
    </row>
    <row r="1290" spans="2:9">
      <c r="B1290" s="2" t="s">
        <v>1632</v>
      </c>
      <c r="C1290" s="2" t="s">
        <v>109</v>
      </c>
      <c r="D1290" s="53" t="s">
        <v>6</v>
      </c>
      <c r="E1290" s="2" t="s">
        <v>1542</v>
      </c>
      <c r="F1290" s="2" t="s">
        <v>1085</v>
      </c>
      <c r="G1290" s="63">
        <v>1</v>
      </c>
      <c r="H1290" s="3">
        <v>55</v>
      </c>
      <c r="I1290" s="3">
        <f t="shared" si="23"/>
        <v>55</v>
      </c>
    </row>
    <row r="1291" spans="2:9">
      <c r="B1291" s="2" t="s">
        <v>807</v>
      </c>
      <c r="C1291" s="2" t="s">
        <v>109</v>
      </c>
      <c r="D1291" s="53" t="s">
        <v>6</v>
      </c>
      <c r="E1291" s="2" t="s">
        <v>42</v>
      </c>
      <c r="F1291" s="2" t="s">
        <v>39</v>
      </c>
      <c r="G1291" s="63">
        <v>26</v>
      </c>
      <c r="H1291" s="3">
        <v>69.401947148817797</v>
      </c>
      <c r="I1291" s="3">
        <f t="shared" si="23"/>
        <v>1804.4506258692627</v>
      </c>
    </row>
    <row r="1292" spans="2:9">
      <c r="B1292" s="2" t="s">
        <v>808</v>
      </c>
      <c r="C1292" s="2" t="s">
        <v>109</v>
      </c>
      <c r="D1292" s="53" t="s">
        <v>6</v>
      </c>
      <c r="E1292" s="2" t="s">
        <v>42</v>
      </c>
      <c r="F1292" s="2" t="s">
        <v>809</v>
      </c>
      <c r="G1292" s="63">
        <v>1</v>
      </c>
      <c r="H1292" s="3">
        <v>69.401947148817797</v>
      </c>
      <c r="I1292" s="3">
        <f t="shared" si="23"/>
        <v>69.401947148817797</v>
      </c>
    </row>
    <row r="1293" spans="2:9">
      <c r="B1293" s="2" t="s">
        <v>810</v>
      </c>
      <c r="C1293" s="2" t="s">
        <v>109</v>
      </c>
      <c r="D1293" s="53" t="s">
        <v>6</v>
      </c>
      <c r="E1293" s="2" t="s">
        <v>56</v>
      </c>
      <c r="F1293" s="2" t="s">
        <v>23</v>
      </c>
      <c r="G1293" s="63">
        <v>39</v>
      </c>
      <c r="H1293" s="3">
        <v>69.401947148817797</v>
      </c>
      <c r="I1293" s="3">
        <f t="shared" si="23"/>
        <v>2706.675938803894</v>
      </c>
    </row>
    <row r="1294" spans="2:9">
      <c r="B1294" s="2" t="s">
        <v>812</v>
      </c>
      <c r="C1294" s="2" t="s">
        <v>109</v>
      </c>
      <c r="D1294" s="53" t="s">
        <v>6</v>
      </c>
      <c r="E1294" s="2" t="s">
        <v>56</v>
      </c>
      <c r="F1294" s="2" t="s">
        <v>691</v>
      </c>
      <c r="G1294" s="63">
        <v>66</v>
      </c>
      <c r="H1294" s="3">
        <v>69.401947148817797</v>
      </c>
      <c r="I1294" s="3">
        <f t="shared" si="23"/>
        <v>4580.5285118219745</v>
      </c>
    </row>
    <row r="1295" spans="2:9">
      <c r="B1295" s="2" t="s">
        <v>1244</v>
      </c>
      <c r="C1295" s="2" t="s">
        <v>109</v>
      </c>
      <c r="D1295" s="53" t="s">
        <v>6</v>
      </c>
      <c r="E1295" s="2" t="s">
        <v>56</v>
      </c>
      <c r="F1295" s="2" t="s">
        <v>1243</v>
      </c>
      <c r="G1295" s="63">
        <v>2</v>
      </c>
      <c r="H1295" s="3">
        <v>69.401947148817797</v>
      </c>
      <c r="I1295" s="3">
        <f t="shared" si="23"/>
        <v>138.80389429763559</v>
      </c>
    </row>
    <row r="1296" spans="2:9">
      <c r="B1296" s="2" t="s">
        <v>813</v>
      </c>
      <c r="C1296" s="2" t="s">
        <v>109</v>
      </c>
      <c r="D1296" s="53" t="s">
        <v>6</v>
      </c>
      <c r="E1296" s="2" t="s">
        <v>56</v>
      </c>
      <c r="F1296" s="2" t="s">
        <v>666</v>
      </c>
      <c r="G1296" s="63">
        <v>118</v>
      </c>
      <c r="H1296" s="3">
        <v>69.401947148817797</v>
      </c>
      <c r="I1296" s="3">
        <f t="shared" si="23"/>
        <v>8189.4297635604999</v>
      </c>
    </row>
    <row r="1297" spans="2:9">
      <c r="B1297" s="2" t="s">
        <v>814</v>
      </c>
      <c r="C1297" s="2" t="s">
        <v>109</v>
      </c>
      <c r="D1297" s="53" t="s">
        <v>6</v>
      </c>
      <c r="E1297" s="2" t="s">
        <v>56</v>
      </c>
      <c r="F1297" s="2" t="s">
        <v>37</v>
      </c>
      <c r="G1297" s="63">
        <v>85</v>
      </c>
      <c r="H1297" s="3">
        <v>69.401947148817797</v>
      </c>
      <c r="I1297" s="3">
        <f t="shared" si="23"/>
        <v>5899.1655076495126</v>
      </c>
    </row>
    <row r="1298" spans="2:9">
      <c r="B1298" s="2" t="s">
        <v>815</v>
      </c>
      <c r="C1298" s="2" t="s">
        <v>109</v>
      </c>
      <c r="D1298" s="53" t="s">
        <v>6</v>
      </c>
      <c r="E1298" s="2" t="s">
        <v>56</v>
      </c>
      <c r="F1298" s="2" t="s">
        <v>39</v>
      </c>
      <c r="G1298" s="63">
        <v>42</v>
      </c>
      <c r="H1298" s="3">
        <v>69.401947148817797</v>
      </c>
      <c r="I1298" s="3">
        <f t="shared" si="23"/>
        <v>2914.8817802503477</v>
      </c>
    </row>
    <row r="1299" spans="2:9">
      <c r="B1299" s="2" t="s">
        <v>1155</v>
      </c>
      <c r="C1299" s="2" t="s">
        <v>109</v>
      </c>
      <c r="D1299" s="53" t="s">
        <v>6</v>
      </c>
      <c r="E1299" s="2" t="s">
        <v>56</v>
      </c>
      <c r="F1299" s="2" t="s">
        <v>809</v>
      </c>
      <c r="G1299" s="63">
        <v>4</v>
      </c>
      <c r="H1299" s="3">
        <v>69.401947148817797</v>
      </c>
      <c r="I1299" s="3">
        <f t="shared" si="23"/>
        <v>277.60778859527119</v>
      </c>
    </row>
    <row r="1300" spans="2:9">
      <c r="B1300" s="2" t="s">
        <v>1058</v>
      </c>
      <c r="C1300" s="2" t="s">
        <v>109</v>
      </c>
      <c r="D1300" s="53" t="s">
        <v>6</v>
      </c>
      <c r="E1300" s="2" t="s">
        <v>824</v>
      </c>
      <c r="F1300" s="2" t="s">
        <v>23</v>
      </c>
      <c r="G1300" s="63">
        <v>4</v>
      </c>
      <c r="H1300" s="3">
        <v>51.321279554937412</v>
      </c>
      <c r="I1300" s="3">
        <f t="shared" si="23"/>
        <v>205.28511821974965</v>
      </c>
    </row>
    <row r="1301" spans="2:9">
      <c r="B1301" s="2" t="s">
        <v>768</v>
      </c>
      <c r="C1301" s="2" t="s">
        <v>109</v>
      </c>
      <c r="D1301" s="53" t="s">
        <v>6</v>
      </c>
      <c r="E1301" s="2" t="s">
        <v>42</v>
      </c>
      <c r="F1301" s="2" t="s">
        <v>691</v>
      </c>
      <c r="G1301" s="63">
        <v>4</v>
      </c>
      <c r="H1301" s="3">
        <v>79.13769123783031</v>
      </c>
      <c r="I1301" s="3">
        <f t="shared" si="23"/>
        <v>316.55076495132124</v>
      </c>
    </row>
    <row r="1302" spans="2:9" ht="21" thickBot="1">
      <c r="B1302" s="67" t="s">
        <v>770</v>
      </c>
      <c r="C1302" s="2" t="s">
        <v>109</v>
      </c>
      <c r="D1302" s="68" t="s">
        <v>6</v>
      </c>
      <c r="E1302" s="67" t="s">
        <v>42</v>
      </c>
      <c r="F1302" s="2" t="s">
        <v>666</v>
      </c>
      <c r="G1302" s="69">
        <v>4</v>
      </c>
      <c r="H1302" s="71">
        <v>79.13769123783031</v>
      </c>
      <c r="I1302" s="71">
        <f t="shared" si="23"/>
        <v>316.55076495132124</v>
      </c>
    </row>
    <row r="1303" spans="2:9" ht="27.75" thickBot="1">
      <c r="B1303" s="74" t="s">
        <v>2041</v>
      </c>
      <c r="C1303" s="75"/>
      <c r="D1303" s="75"/>
      <c r="E1303" s="75"/>
      <c r="F1303" s="76"/>
      <c r="G1303" s="70">
        <f>SUM(G3:G1302)</f>
        <v>28546</v>
      </c>
      <c r="H1303" s="72">
        <f>I1303/G1303</f>
        <v>56.269157512843151</v>
      </c>
      <c r="I1303" s="73">
        <f>SUM(I3:I1302)</f>
        <v>1606259.3703616206</v>
      </c>
    </row>
  </sheetData>
  <sortState ref="B3:N1302">
    <sortCondition descending="1" ref="C3:C1302"/>
    <sortCondition ref="B3:B1302"/>
  </sortState>
  <mergeCells count="2">
    <mergeCell ref="B1303:F1303"/>
    <mergeCell ref="B1:I1"/>
  </mergeCells>
  <phoneticPr fontId="1" type="noConversion"/>
  <conditionalFormatting sqref="B2:B1048576">
    <cfRule type="duplicateValues" dxfId="4" priority="2465"/>
    <cfRule type="duplicateValues" dxfId="3" priority="2466"/>
    <cfRule type="duplicateValues" dxfId="2" priority="2467"/>
  </conditionalFormatting>
  <conditionalFormatting sqref="B2:B1200">
    <cfRule type="duplicateValues" dxfId="1" priority="4743"/>
  </conditionalFormatting>
  <pageMargins left="0.19685039370078741" right="0.19685039370078741" top="0.39370078740157483" bottom="0.39370078740157483" header="0" footer="0.31496062992125984"/>
  <pageSetup paperSize="9" scale="49" fitToHeight="1000" orientation="portrait" verticalDpi="0" r:id="rId1"/>
  <headerFooter scaleWithDoc="0" alignWithMargins="0">
    <oddHeader>&amp;A</oddHeader>
    <oddFooter>Page &amp;P de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rgb="FFFF0000"/>
    <pageSetUpPr fitToPage="1"/>
  </sheetPr>
  <dimension ref="B1:G1124"/>
  <sheetViews>
    <sheetView showGridLines="0" workbookViewId="0">
      <pane ySplit="2" topLeftCell="A3" activePane="bottomLeft" state="frozen"/>
      <selection pane="bottomLeft" activeCell="G2" sqref="G1:G1048576"/>
    </sheetView>
  </sheetViews>
  <sheetFormatPr defaultColWidth="8.5703125" defaultRowHeight="15.75"/>
  <cols>
    <col min="1" max="1" width="1.7109375" style="7" customWidth="1"/>
    <col min="2" max="2" width="63.140625" style="7" customWidth="1"/>
    <col min="3" max="3" width="18" style="7" customWidth="1"/>
    <col min="4" max="4" width="23.85546875" style="7" customWidth="1"/>
    <col min="5" max="5" width="11.7109375" style="7" customWidth="1"/>
    <col min="6" max="6" width="13" style="7" customWidth="1"/>
    <col min="7" max="7" width="14.7109375" style="7" customWidth="1"/>
    <col min="8" max="16384" width="8.5703125" style="7"/>
  </cols>
  <sheetData>
    <row r="1" spans="2:7" ht="62.25" customHeight="1" thickBot="1">
      <c r="B1" s="77" t="s">
        <v>2036</v>
      </c>
      <c r="C1" s="78"/>
      <c r="D1" s="78"/>
      <c r="E1" s="78"/>
      <c r="F1" s="78"/>
      <c r="G1" s="79"/>
    </row>
    <row r="2" spans="2:7" s="6" customFormat="1" ht="33" customHeight="1" thickBot="1">
      <c r="B2" s="28" t="s">
        <v>1654</v>
      </c>
      <c r="C2" s="23" t="s">
        <v>2033</v>
      </c>
      <c r="D2" s="23" t="s">
        <v>2034</v>
      </c>
      <c r="E2" s="23" t="s">
        <v>1655</v>
      </c>
      <c r="F2" s="23" t="s">
        <v>1656</v>
      </c>
      <c r="G2" s="24" t="s">
        <v>1657</v>
      </c>
    </row>
    <row r="3" spans="2:7" ht="24.6" customHeight="1">
      <c r="B3" s="29"/>
      <c r="C3" s="25" t="s">
        <v>4</v>
      </c>
      <c r="D3" s="21" t="s">
        <v>1658</v>
      </c>
      <c r="E3" s="21" t="s">
        <v>7</v>
      </c>
      <c r="F3" s="21" t="s">
        <v>43</v>
      </c>
      <c r="G3" s="22" t="s">
        <v>5</v>
      </c>
    </row>
    <row r="4" spans="2:7" ht="24.6" customHeight="1">
      <c r="B4" s="30"/>
      <c r="C4" s="26" t="s">
        <v>4</v>
      </c>
      <c r="D4" s="8" t="s">
        <v>3</v>
      </c>
      <c r="E4" s="8" t="s">
        <v>7</v>
      </c>
      <c r="F4" s="8" t="s">
        <v>8</v>
      </c>
      <c r="G4" s="13" t="s">
        <v>5</v>
      </c>
    </row>
    <row r="5" spans="2:7" ht="24.6" customHeight="1">
      <c r="B5" s="30"/>
      <c r="C5" s="26" t="s">
        <v>4</v>
      </c>
      <c r="D5" s="8" t="s">
        <v>1659</v>
      </c>
      <c r="E5" s="8" t="s">
        <v>7</v>
      </c>
      <c r="F5" s="8" t="s">
        <v>46</v>
      </c>
      <c r="G5" s="13" t="s">
        <v>5</v>
      </c>
    </row>
    <row r="6" spans="2:7" ht="24.6" customHeight="1">
      <c r="B6" s="30"/>
      <c r="C6" s="26" t="s">
        <v>4</v>
      </c>
      <c r="D6" s="8" t="s">
        <v>9</v>
      </c>
      <c r="E6" s="8" t="s">
        <v>7</v>
      </c>
      <c r="F6" s="8" t="s">
        <v>10</v>
      </c>
      <c r="G6" s="13" t="s">
        <v>5</v>
      </c>
    </row>
    <row r="7" spans="2:7" ht="24.6" customHeight="1" thickBot="1">
      <c r="B7" s="30"/>
      <c r="C7" s="27" t="s">
        <v>4</v>
      </c>
      <c r="D7" s="18" t="s">
        <v>11</v>
      </c>
      <c r="E7" s="18" t="s">
        <v>7</v>
      </c>
      <c r="F7" s="18" t="s">
        <v>12</v>
      </c>
      <c r="G7" s="19" t="s">
        <v>5</v>
      </c>
    </row>
    <row r="8" spans="2:7">
      <c r="B8" s="29"/>
      <c r="C8" s="32" t="s">
        <v>14</v>
      </c>
      <c r="D8" s="10" t="s">
        <v>13</v>
      </c>
      <c r="E8" s="10" t="s">
        <v>16</v>
      </c>
      <c r="F8" s="10" t="s">
        <v>17</v>
      </c>
      <c r="G8" s="11" t="s">
        <v>15</v>
      </c>
    </row>
    <row r="9" spans="2:7">
      <c r="B9" s="30"/>
      <c r="C9" s="26" t="s">
        <v>14</v>
      </c>
      <c r="D9" s="8" t="s">
        <v>1660</v>
      </c>
      <c r="E9" s="8" t="s">
        <v>16</v>
      </c>
      <c r="F9" s="8" t="s">
        <v>30</v>
      </c>
      <c r="G9" s="13" t="s">
        <v>15</v>
      </c>
    </row>
    <row r="10" spans="2:7">
      <c r="B10" s="30"/>
      <c r="C10" s="26" t="s">
        <v>14</v>
      </c>
      <c r="D10" s="8" t="s">
        <v>18</v>
      </c>
      <c r="E10" s="8" t="s">
        <v>16</v>
      </c>
      <c r="F10" s="8" t="s">
        <v>19</v>
      </c>
      <c r="G10" s="13" t="s">
        <v>15</v>
      </c>
    </row>
    <row r="11" spans="2:7">
      <c r="B11" s="30"/>
      <c r="C11" s="26" t="s">
        <v>14</v>
      </c>
      <c r="D11" s="8" t="s">
        <v>20</v>
      </c>
      <c r="E11" s="8" t="s">
        <v>16</v>
      </c>
      <c r="F11" s="8" t="s">
        <v>21</v>
      </c>
      <c r="G11" s="13" t="s">
        <v>15</v>
      </c>
    </row>
    <row r="12" spans="2:7">
      <c r="B12" s="30"/>
      <c r="C12" s="26" t="s">
        <v>14</v>
      </c>
      <c r="D12" s="8" t="s">
        <v>22</v>
      </c>
      <c r="E12" s="8" t="s">
        <v>16</v>
      </c>
      <c r="F12" s="8" t="s">
        <v>23</v>
      </c>
      <c r="G12" s="13" t="s">
        <v>15</v>
      </c>
    </row>
    <row r="13" spans="2:7">
      <c r="B13" s="30"/>
      <c r="C13" s="26" t="s">
        <v>14</v>
      </c>
      <c r="D13" s="8" t="s">
        <v>24</v>
      </c>
      <c r="E13" s="8" t="s">
        <v>16</v>
      </c>
      <c r="F13" s="8" t="s">
        <v>25</v>
      </c>
      <c r="G13" s="13" t="s">
        <v>15</v>
      </c>
    </row>
    <row r="14" spans="2:7">
      <c r="B14" s="30"/>
      <c r="C14" s="26" t="s">
        <v>14</v>
      </c>
      <c r="D14" s="8" t="s">
        <v>1661</v>
      </c>
      <c r="E14" s="8" t="s">
        <v>16</v>
      </c>
      <c r="F14" s="8" t="s">
        <v>35</v>
      </c>
      <c r="G14" s="13" t="s">
        <v>15</v>
      </c>
    </row>
    <row r="15" spans="2:7">
      <c r="B15" s="30"/>
      <c r="C15" s="26" t="s">
        <v>14</v>
      </c>
      <c r="D15" s="8" t="s">
        <v>1662</v>
      </c>
      <c r="E15" s="8" t="s">
        <v>16</v>
      </c>
      <c r="F15" s="8" t="s">
        <v>37</v>
      </c>
      <c r="G15" s="13" t="s">
        <v>15</v>
      </c>
    </row>
    <row r="16" spans="2:7" ht="16.5" thickBot="1">
      <c r="B16" s="30"/>
      <c r="C16" s="27" t="s">
        <v>14</v>
      </c>
      <c r="D16" s="18" t="s">
        <v>1663</v>
      </c>
      <c r="E16" s="18" t="s">
        <v>16</v>
      </c>
      <c r="F16" s="18" t="s">
        <v>39</v>
      </c>
      <c r="G16" s="19" t="s">
        <v>15</v>
      </c>
    </row>
    <row r="17" spans="2:7">
      <c r="B17" s="29"/>
      <c r="C17" s="32" t="s">
        <v>27</v>
      </c>
      <c r="D17" s="10" t="s">
        <v>26</v>
      </c>
      <c r="E17" s="10" t="s">
        <v>28</v>
      </c>
      <c r="F17" s="10" t="s">
        <v>17</v>
      </c>
      <c r="G17" s="11" t="s">
        <v>15</v>
      </c>
    </row>
    <row r="18" spans="2:7">
      <c r="B18" s="30"/>
      <c r="C18" s="26" t="s">
        <v>27</v>
      </c>
      <c r="D18" s="8" t="s">
        <v>29</v>
      </c>
      <c r="E18" s="8" t="s">
        <v>28</v>
      </c>
      <c r="F18" s="8" t="s">
        <v>30</v>
      </c>
      <c r="G18" s="13" t="s">
        <v>15</v>
      </c>
    </row>
    <row r="19" spans="2:7">
      <c r="B19" s="30"/>
      <c r="C19" s="26" t="s">
        <v>27</v>
      </c>
      <c r="D19" s="8" t="s">
        <v>31</v>
      </c>
      <c r="E19" s="8" t="s">
        <v>28</v>
      </c>
      <c r="F19" s="8" t="s">
        <v>19</v>
      </c>
      <c r="G19" s="13" t="s">
        <v>15</v>
      </c>
    </row>
    <row r="20" spans="2:7">
      <c r="B20" s="30"/>
      <c r="C20" s="26" t="s">
        <v>27</v>
      </c>
      <c r="D20" s="8" t="s">
        <v>32</v>
      </c>
      <c r="E20" s="8" t="s">
        <v>28</v>
      </c>
      <c r="F20" s="8" t="s">
        <v>21</v>
      </c>
      <c r="G20" s="13" t="s">
        <v>15</v>
      </c>
    </row>
    <row r="21" spans="2:7">
      <c r="B21" s="30"/>
      <c r="C21" s="26" t="s">
        <v>27</v>
      </c>
      <c r="D21" s="8" t="s">
        <v>33</v>
      </c>
      <c r="E21" s="8" t="s">
        <v>28</v>
      </c>
      <c r="F21" s="8" t="s">
        <v>23</v>
      </c>
      <c r="G21" s="13" t="s">
        <v>15</v>
      </c>
    </row>
    <row r="22" spans="2:7">
      <c r="B22" s="30"/>
      <c r="C22" s="26" t="s">
        <v>27</v>
      </c>
      <c r="D22" s="8" t="s">
        <v>1664</v>
      </c>
      <c r="E22" s="8" t="s">
        <v>28</v>
      </c>
      <c r="F22" s="8" t="s">
        <v>25</v>
      </c>
      <c r="G22" s="13" t="s">
        <v>15</v>
      </c>
    </row>
    <row r="23" spans="2:7">
      <c r="B23" s="30"/>
      <c r="C23" s="26" t="s">
        <v>27</v>
      </c>
      <c r="D23" s="8" t="s">
        <v>34</v>
      </c>
      <c r="E23" s="8" t="s">
        <v>28</v>
      </c>
      <c r="F23" s="8" t="s">
        <v>35</v>
      </c>
      <c r="G23" s="13" t="s">
        <v>15</v>
      </c>
    </row>
    <row r="24" spans="2:7">
      <c r="B24" s="30"/>
      <c r="C24" s="26" t="s">
        <v>27</v>
      </c>
      <c r="D24" s="8" t="s">
        <v>36</v>
      </c>
      <c r="E24" s="8" t="s">
        <v>28</v>
      </c>
      <c r="F24" s="8" t="s">
        <v>37</v>
      </c>
      <c r="G24" s="13" t="s">
        <v>15</v>
      </c>
    </row>
    <row r="25" spans="2:7" ht="16.5" thickBot="1">
      <c r="B25" s="30"/>
      <c r="C25" s="27" t="s">
        <v>27</v>
      </c>
      <c r="D25" s="18" t="s">
        <v>38</v>
      </c>
      <c r="E25" s="18" t="s">
        <v>28</v>
      </c>
      <c r="F25" s="18" t="s">
        <v>39</v>
      </c>
      <c r="G25" s="19" t="s">
        <v>15</v>
      </c>
    </row>
    <row r="26" spans="2:7" ht="24" customHeight="1">
      <c r="B26" s="29"/>
      <c r="C26" s="32" t="s">
        <v>41</v>
      </c>
      <c r="D26" s="10" t="s">
        <v>40</v>
      </c>
      <c r="E26" s="10" t="s">
        <v>42</v>
      </c>
      <c r="F26" s="10" t="s">
        <v>43</v>
      </c>
      <c r="G26" s="11" t="s">
        <v>5</v>
      </c>
    </row>
    <row r="27" spans="2:7" ht="24" customHeight="1">
      <c r="B27" s="30"/>
      <c r="C27" s="26" t="s">
        <v>41</v>
      </c>
      <c r="D27" s="8" t="s">
        <v>44</v>
      </c>
      <c r="E27" s="8" t="s">
        <v>42</v>
      </c>
      <c r="F27" s="8" t="s">
        <v>8</v>
      </c>
      <c r="G27" s="13" t="s">
        <v>5</v>
      </c>
    </row>
    <row r="28" spans="2:7" ht="24" customHeight="1">
      <c r="B28" s="30"/>
      <c r="C28" s="26" t="s">
        <v>41</v>
      </c>
      <c r="D28" s="8" t="s">
        <v>45</v>
      </c>
      <c r="E28" s="8" t="s">
        <v>42</v>
      </c>
      <c r="F28" s="8" t="s">
        <v>46</v>
      </c>
      <c r="G28" s="13" t="s">
        <v>5</v>
      </c>
    </row>
    <row r="29" spans="2:7" ht="24" customHeight="1">
      <c r="B29" s="30"/>
      <c r="C29" s="26" t="s">
        <v>41</v>
      </c>
      <c r="D29" s="8" t="s">
        <v>47</v>
      </c>
      <c r="E29" s="8" t="s">
        <v>42</v>
      </c>
      <c r="F29" s="8" t="s">
        <v>10</v>
      </c>
      <c r="G29" s="13" t="s">
        <v>5</v>
      </c>
    </row>
    <row r="30" spans="2:7" ht="24" customHeight="1" thickBot="1">
      <c r="B30" s="30"/>
      <c r="C30" s="27" t="s">
        <v>41</v>
      </c>
      <c r="D30" s="18" t="s">
        <v>1665</v>
      </c>
      <c r="E30" s="18" t="s">
        <v>42</v>
      </c>
      <c r="F30" s="18" t="s">
        <v>12</v>
      </c>
      <c r="G30" s="19" t="s">
        <v>5</v>
      </c>
    </row>
    <row r="31" spans="2:7" ht="29.45" customHeight="1">
      <c r="B31" s="29"/>
      <c r="C31" s="32" t="s">
        <v>49</v>
      </c>
      <c r="D31" s="10" t="s">
        <v>48</v>
      </c>
      <c r="E31" s="10" t="s">
        <v>50</v>
      </c>
      <c r="F31" s="10" t="s">
        <v>43</v>
      </c>
      <c r="G31" s="11" t="s">
        <v>5</v>
      </c>
    </row>
    <row r="32" spans="2:7" ht="29.45" customHeight="1">
      <c r="B32" s="30"/>
      <c r="C32" s="26" t="s">
        <v>49</v>
      </c>
      <c r="D32" s="8" t="s">
        <v>51</v>
      </c>
      <c r="E32" s="8" t="s">
        <v>50</v>
      </c>
      <c r="F32" s="8" t="s">
        <v>8</v>
      </c>
      <c r="G32" s="13" t="s">
        <v>5</v>
      </c>
    </row>
    <row r="33" spans="2:7" ht="29.45" customHeight="1">
      <c r="B33" s="30"/>
      <c r="C33" s="26" t="s">
        <v>49</v>
      </c>
      <c r="D33" s="8" t="s">
        <v>52</v>
      </c>
      <c r="E33" s="8" t="s">
        <v>50</v>
      </c>
      <c r="F33" s="8" t="s">
        <v>46</v>
      </c>
      <c r="G33" s="13" t="s">
        <v>5</v>
      </c>
    </row>
    <row r="34" spans="2:7" ht="29.45" customHeight="1" thickBot="1">
      <c r="B34" s="30"/>
      <c r="C34" s="27" t="s">
        <v>49</v>
      </c>
      <c r="D34" s="18" t="s">
        <v>53</v>
      </c>
      <c r="E34" s="18" t="s">
        <v>50</v>
      </c>
      <c r="F34" s="18" t="s">
        <v>10</v>
      </c>
      <c r="G34" s="19" t="s">
        <v>5</v>
      </c>
    </row>
    <row r="35" spans="2:7" ht="24.6" customHeight="1">
      <c r="B35" s="29"/>
      <c r="C35" s="32" t="s">
        <v>55</v>
      </c>
      <c r="D35" s="10" t="s">
        <v>54</v>
      </c>
      <c r="E35" s="10" t="s">
        <v>56</v>
      </c>
      <c r="F35" s="10" t="s">
        <v>43</v>
      </c>
      <c r="G35" s="11" t="s">
        <v>5</v>
      </c>
    </row>
    <row r="36" spans="2:7" ht="24.6" customHeight="1">
      <c r="B36" s="30"/>
      <c r="C36" s="26" t="s">
        <v>55</v>
      </c>
      <c r="D36" s="8" t="s">
        <v>57</v>
      </c>
      <c r="E36" s="8" t="s">
        <v>56</v>
      </c>
      <c r="F36" s="8" t="s">
        <v>8</v>
      </c>
      <c r="G36" s="13" t="s">
        <v>5</v>
      </c>
    </row>
    <row r="37" spans="2:7" ht="24.6" customHeight="1">
      <c r="B37" s="30"/>
      <c r="C37" s="26" t="s">
        <v>55</v>
      </c>
      <c r="D37" s="8" t="s">
        <v>58</v>
      </c>
      <c r="E37" s="8" t="s">
        <v>56</v>
      </c>
      <c r="F37" s="8" t="s">
        <v>46</v>
      </c>
      <c r="G37" s="13" t="s">
        <v>5</v>
      </c>
    </row>
    <row r="38" spans="2:7" ht="24.6" customHeight="1">
      <c r="B38" s="30"/>
      <c r="C38" s="26" t="s">
        <v>55</v>
      </c>
      <c r="D38" s="8" t="s">
        <v>59</v>
      </c>
      <c r="E38" s="8" t="s">
        <v>56</v>
      </c>
      <c r="F38" s="8" t="s">
        <v>10</v>
      </c>
      <c r="G38" s="13" t="s">
        <v>5</v>
      </c>
    </row>
    <row r="39" spans="2:7" ht="24.6" customHeight="1" thickBot="1">
      <c r="B39" s="30"/>
      <c r="C39" s="27" t="s">
        <v>55</v>
      </c>
      <c r="D39" s="18" t="s">
        <v>1666</v>
      </c>
      <c r="E39" s="18" t="s">
        <v>56</v>
      </c>
      <c r="F39" s="18" t="s">
        <v>12</v>
      </c>
      <c r="G39" s="19" t="s">
        <v>5</v>
      </c>
    </row>
    <row r="40" spans="2:7" ht="24" customHeight="1">
      <c r="B40" s="29"/>
      <c r="C40" s="32" t="s">
        <v>61</v>
      </c>
      <c r="D40" s="10" t="s">
        <v>1140</v>
      </c>
      <c r="E40" s="10" t="s">
        <v>62</v>
      </c>
      <c r="F40" s="10" t="s">
        <v>43</v>
      </c>
      <c r="G40" s="11" t="s">
        <v>5</v>
      </c>
    </row>
    <row r="41" spans="2:7" ht="24" customHeight="1">
      <c r="B41" s="30"/>
      <c r="C41" s="26" t="s">
        <v>61</v>
      </c>
      <c r="D41" s="8" t="s">
        <v>60</v>
      </c>
      <c r="E41" s="8" t="s">
        <v>62</v>
      </c>
      <c r="F41" s="8" t="s">
        <v>8</v>
      </c>
      <c r="G41" s="13" t="s">
        <v>5</v>
      </c>
    </row>
    <row r="42" spans="2:7" ht="24" customHeight="1">
      <c r="B42" s="30"/>
      <c r="C42" s="26" t="s">
        <v>61</v>
      </c>
      <c r="D42" s="8" t="s">
        <v>63</v>
      </c>
      <c r="E42" s="8" t="s">
        <v>62</v>
      </c>
      <c r="F42" s="8" t="s">
        <v>46</v>
      </c>
      <c r="G42" s="13" t="s">
        <v>5</v>
      </c>
    </row>
    <row r="43" spans="2:7" ht="24" customHeight="1">
      <c r="B43" s="30"/>
      <c r="C43" s="26" t="s">
        <v>61</v>
      </c>
      <c r="D43" s="8" t="s">
        <v>64</v>
      </c>
      <c r="E43" s="8" t="s">
        <v>62</v>
      </c>
      <c r="F43" s="8" t="s">
        <v>10</v>
      </c>
      <c r="G43" s="13" t="s">
        <v>5</v>
      </c>
    </row>
    <row r="44" spans="2:7" ht="24" customHeight="1" thickBot="1">
      <c r="B44" s="30"/>
      <c r="C44" s="27" t="s">
        <v>61</v>
      </c>
      <c r="D44" s="18" t="s">
        <v>65</v>
      </c>
      <c r="E44" s="18" t="s">
        <v>62</v>
      </c>
      <c r="F44" s="18" t="s">
        <v>12</v>
      </c>
      <c r="G44" s="19" t="s">
        <v>5</v>
      </c>
    </row>
    <row r="45" spans="2:7" ht="24" customHeight="1">
      <c r="B45" s="29"/>
      <c r="C45" s="32" t="s">
        <v>67</v>
      </c>
      <c r="D45" s="10" t="s">
        <v>66</v>
      </c>
      <c r="E45" s="10" t="s">
        <v>68</v>
      </c>
      <c r="F45" s="10" t="s">
        <v>43</v>
      </c>
      <c r="G45" s="11" t="s">
        <v>5</v>
      </c>
    </row>
    <row r="46" spans="2:7" ht="24" customHeight="1">
      <c r="B46" s="30"/>
      <c r="C46" s="26" t="s">
        <v>67</v>
      </c>
      <c r="D46" s="8" t="s">
        <v>69</v>
      </c>
      <c r="E46" s="8" t="s">
        <v>68</v>
      </c>
      <c r="F46" s="8" t="s">
        <v>8</v>
      </c>
      <c r="G46" s="13" t="s">
        <v>5</v>
      </c>
    </row>
    <row r="47" spans="2:7" ht="24" customHeight="1">
      <c r="B47" s="30"/>
      <c r="C47" s="26" t="s">
        <v>67</v>
      </c>
      <c r="D47" s="8" t="s">
        <v>70</v>
      </c>
      <c r="E47" s="8" t="s">
        <v>68</v>
      </c>
      <c r="F47" s="8" t="s">
        <v>46</v>
      </c>
      <c r="G47" s="13" t="s">
        <v>5</v>
      </c>
    </row>
    <row r="48" spans="2:7" ht="24" customHeight="1">
      <c r="B48" s="30"/>
      <c r="C48" s="26" t="s">
        <v>67</v>
      </c>
      <c r="D48" s="8" t="s">
        <v>71</v>
      </c>
      <c r="E48" s="8" t="s">
        <v>68</v>
      </c>
      <c r="F48" s="8" t="s">
        <v>10</v>
      </c>
      <c r="G48" s="13" t="s">
        <v>5</v>
      </c>
    </row>
    <row r="49" spans="2:7" ht="24" customHeight="1" thickBot="1">
      <c r="B49" s="30"/>
      <c r="C49" s="27" t="s">
        <v>67</v>
      </c>
      <c r="D49" s="18" t="s">
        <v>72</v>
      </c>
      <c r="E49" s="18" t="s">
        <v>68</v>
      </c>
      <c r="F49" s="18" t="s">
        <v>12</v>
      </c>
      <c r="G49" s="19" t="s">
        <v>5</v>
      </c>
    </row>
    <row r="50" spans="2:7" ht="25.35" customHeight="1">
      <c r="B50" s="29"/>
      <c r="C50" s="32" t="s">
        <v>74</v>
      </c>
      <c r="D50" s="10" t="s">
        <v>73</v>
      </c>
      <c r="E50" s="10" t="s">
        <v>75</v>
      </c>
      <c r="F50" s="10" t="s">
        <v>43</v>
      </c>
      <c r="G50" s="11" t="s">
        <v>5</v>
      </c>
    </row>
    <row r="51" spans="2:7" ht="25.35" customHeight="1">
      <c r="B51" s="30"/>
      <c r="C51" s="26" t="s">
        <v>74</v>
      </c>
      <c r="D51" s="8" t="s">
        <v>76</v>
      </c>
      <c r="E51" s="8" t="s">
        <v>75</v>
      </c>
      <c r="F51" s="8" t="s">
        <v>8</v>
      </c>
      <c r="G51" s="13" t="s">
        <v>5</v>
      </c>
    </row>
    <row r="52" spans="2:7" ht="25.35" customHeight="1">
      <c r="B52" s="30"/>
      <c r="C52" s="26" t="s">
        <v>74</v>
      </c>
      <c r="D52" s="8" t="s">
        <v>77</v>
      </c>
      <c r="E52" s="8" t="s">
        <v>75</v>
      </c>
      <c r="F52" s="8" t="s">
        <v>46</v>
      </c>
      <c r="G52" s="13" t="s">
        <v>5</v>
      </c>
    </row>
    <row r="53" spans="2:7" ht="25.35" customHeight="1">
      <c r="B53" s="30"/>
      <c r="C53" s="26" t="s">
        <v>74</v>
      </c>
      <c r="D53" s="8" t="s">
        <v>78</v>
      </c>
      <c r="E53" s="8" t="s">
        <v>75</v>
      </c>
      <c r="F53" s="8" t="s">
        <v>10</v>
      </c>
      <c r="G53" s="13" t="s">
        <v>5</v>
      </c>
    </row>
    <row r="54" spans="2:7" ht="25.35" customHeight="1" thickBot="1">
      <c r="B54" s="30"/>
      <c r="C54" s="27" t="s">
        <v>74</v>
      </c>
      <c r="D54" s="18" t="s">
        <v>79</v>
      </c>
      <c r="E54" s="18" t="s">
        <v>75</v>
      </c>
      <c r="F54" s="18" t="s">
        <v>12</v>
      </c>
      <c r="G54" s="19" t="s">
        <v>5</v>
      </c>
    </row>
    <row r="55" spans="2:7" ht="24" customHeight="1">
      <c r="B55" s="29"/>
      <c r="C55" s="32" t="s">
        <v>81</v>
      </c>
      <c r="D55" s="10" t="s">
        <v>80</v>
      </c>
      <c r="E55" s="10" t="s">
        <v>82</v>
      </c>
      <c r="F55" s="10" t="s">
        <v>43</v>
      </c>
      <c r="G55" s="11" t="s">
        <v>5</v>
      </c>
    </row>
    <row r="56" spans="2:7" ht="24" customHeight="1">
      <c r="B56" s="30"/>
      <c r="C56" s="26" t="s">
        <v>81</v>
      </c>
      <c r="D56" s="8" t="s">
        <v>83</v>
      </c>
      <c r="E56" s="8" t="s">
        <v>82</v>
      </c>
      <c r="F56" s="8" t="s">
        <v>8</v>
      </c>
      <c r="G56" s="13" t="s">
        <v>5</v>
      </c>
    </row>
    <row r="57" spans="2:7" ht="24" customHeight="1">
      <c r="B57" s="30"/>
      <c r="C57" s="26" t="s">
        <v>81</v>
      </c>
      <c r="D57" s="8" t="s">
        <v>1667</v>
      </c>
      <c r="E57" s="8" t="s">
        <v>82</v>
      </c>
      <c r="F57" s="8" t="s">
        <v>46</v>
      </c>
      <c r="G57" s="13" t="s">
        <v>5</v>
      </c>
    </row>
    <row r="58" spans="2:7" ht="24" customHeight="1">
      <c r="B58" s="30"/>
      <c r="C58" s="26" t="s">
        <v>81</v>
      </c>
      <c r="D58" s="8" t="s">
        <v>1668</v>
      </c>
      <c r="E58" s="8" t="s">
        <v>82</v>
      </c>
      <c r="F58" s="8" t="s">
        <v>10</v>
      </c>
      <c r="G58" s="13" t="s">
        <v>5</v>
      </c>
    </row>
    <row r="59" spans="2:7" ht="24" customHeight="1" thickBot="1">
      <c r="B59" s="30"/>
      <c r="C59" s="27" t="s">
        <v>81</v>
      </c>
      <c r="D59" s="18" t="s">
        <v>1669</v>
      </c>
      <c r="E59" s="18" t="s">
        <v>82</v>
      </c>
      <c r="F59" s="18" t="s">
        <v>12</v>
      </c>
      <c r="G59" s="19" t="s">
        <v>5</v>
      </c>
    </row>
    <row r="60" spans="2:7" ht="24" customHeight="1">
      <c r="B60" s="29"/>
      <c r="C60" s="32" t="s">
        <v>85</v>
      </c>
      <c r="D60" s="10" t="s">
        <v>1670</v>
      </c>
      <c r="E60" s="10" t="s">
        <v>86</v>
      </c>
      <c r="F60" s="10" t="s">
        <v>43</v>
      </c>
      <c r="G60" s="11" t="s">
        <v>5</v>
      </c>
    </row>
    <row r="61" spans="2:7" ht="24" customHeight="1">
      <c r="B61" s="30"/>
      <c r="C61" s="26" t="s">
        <v>85</v>
      </c>
      <c r="D61" s="8" t="s">
        <v>1671</v>
      </c>
      <c r="E61" s="8" t="s">
        <v>86</v>
      </c>
      <c r="F61" s="8" t="s">
        <v>8</v>
      </c>
      <c r="G61" s="13" t="s">
        <v>5</v>
      </c>
    </row>
    <row r="62" spans="2:7" ht="24" customHeight="1">
      <c r="B62" s="30"/>
      <c r="C62" s="26" t="s">
        <v>85</v>
      </c>
      <c r="D62" s="8" t="s">
        <v>84</v>
      </c>
      <c r="E62" s="8" t="s">
        <v>86</v>
      </c>
      <c r="F62" s="8" t="s">
        <v>46</v>
      </c>
      <c r="G62" s="13" t="s">
        <v>5</v>
      </c>
    </row>
    <row r="63" spans="2:7" ht="24" customHeight="1">
      <c r="B63" s="30"/>
      <c r="C63" s="26" t="s">
        <v>85</v>
      </c>
      <c r="D63" s="8" t="s">
        <v>87</v>
      </c>
      <c r="E63" s="8" t="s">
        <v>86</v>
      </c>
      <c r="F63" s="8" t="s">
        <v>10</v>
      </c>
      <c r="G63" s="13" t="s">
        <v>5</v>
      </c>
    </row>
    <row r="64" spans="2:7" ht="24" customHeight="1" thickBot="1">
      <c r="B64" s="30"/>
      <c r="C64" s="27" t="s">
        <v>85</v>
      </c>
      <c r="D64" s="18" t="s">
        <v>1672</v>
      </c>
      <c r="E64" s="18" t="s">
        <v>86</v>
      </c>
      <c r="F64" s="18" t="s">
        <v>12</v>
      </c>
      <c r="G64" s="19" t="s">
        <v>5</v>
      </c>
    </row>
    <row r="65" spans="2:7" ht="29.25" customHeight="1">
      <c r="B65" s="29"/>
      <c r="C65" s="32" t="s">
        <v>89</v>
      </c>
      <c r="D65" s="10" t="s">
        <v>88</v>
      </c>
      <c r="E65" s="10" t="s">
        <v>28</v>
      </c>
      <c r="F65" s="10" t="s">
        <v>43</v>
      </c>
      <c r="G65" s="11" t="s">
        <v>5</v>
      </c>
    </row>
    <row r="66" spans="2:7" ht="29.25" customHeight="1">
      <c r="B66" s="30"/>
      <c r="C66" s="26" t="s">
        <v>89</v>
      </c>
      <c r="D66" s="8" t="s">
        <v>90</v>
      </c>
      <c r="E66" s="8" t="s">
        <v>28</v>
      </c>
      <c r="F66" s="8" t="s">
        <v>8</v>
      </c>
      <c r="G66" s="13" t="s">
        <v>5</v>
      </c>
    </row>
    <row r="67" spans="2:7" ht="29.25" customHeight="1">
      <c r="B67" s="30"/>
      <c r="C67" s="26" t="s">
        <v>89</v>
      </c>
      <c r="D67" s="8" t="s">
        <v>91</v>
      </c>
      <c r="E67" s="8" t="s">
        <v>28</v>
      </c>
      <c r="F67" s="8" t="s">
        <v>46</v>
      </c>
      <c r="G67" s="13" t="s">
        <v>5</v>
      </c>
    </row>
    <row r="68" spans="2:7" ht="29.25" customHeight="1" thickBot="1">
      <c r="B68" s="30"/>
      <c r="C68" s="27" t="s">
        <v>89</v>
      </c>
      <c r="D68" s="18" t="s">
        <v>92</v>
      </c>
      <c r="E68" s="18" t="s">
        <v>28</v>
      </c>
      <c r="F68" s="18" t="s">
        <v>10</v>
      </c>
      <c r="G68" s="19" t="s">
        <v>5</v>
      </c>
    </row>
    <row r="69" spans="2:7" ht="31.5" customHeight="1">
      <c r="B69" s="29"/>
      <c r="C69" s="32" t="s">
        <v>1674</v>
      </c>
      <c r="D69" s="10" t="s">
        <v>1673</v>
      </c>
      <c r="E69" s="10" t="s">
        <v>747</v>
      </c>
      <c r="F69" s="10" t="s">
        <v>35</v>
      </c>
      <c r="G69" s="11" t="s">
        <v>109</v>
      </c>
    </row>
    <row r="70" spans="2:7" ht="31.5" customHeight="1">
      <c r="B70" s="30"/>
      <c r="C70" s="26" t="s">
        <v>1674</v>
      </c>
      <c r="D70" s="8" t="s">
        <v>1675</v>
      </c>
      <c r="E70" s="8" t="s">
        <v>747</v>
      </c>
      <c r="F70" s="8" t="s">
        <v>37</v>
      </c>
      <c r="G70" s="13" t="s">
        <v>109</v>
      </c>
    </row>
    <row r="71" spans="2:7" ht="31.5" customHeight="1">
      <c r="B71" s="30"/>
      <c r="C71" s="26" t="s">
        <v>1674</v>
      </c>
      <c r="D71" s="8" t="s">
        <v>1676</v>
      </c>
      <c r="E71" s="8" t="s">
        <v>747</v>
      </c>
      <c r="F71" s="8" t="s">
        <v>39</v>
      </c>
      <c r="G71" s="13" t="s">
        <v>109</v>
      </c>
    </row>
    <row r="72" spans="2:7" ht="31.5" customHeight="1" thickBot="1">
      <c r="B72" s="30"/>
      <c r="C72" s="27" t="s">
        <v>1674</v>
      </c>
      <c r="D72" s="18" t="s">
        <v>1677</v>
      </c>
      <c r="E72" s="18" t="s">
        <v>747</v>
      </c>
      <c r="F72" s="18" t="s">
        <v>155</v>
      </c>
      <c r="G72" s="19" t="s">
        <v>109</v>
      </c>
    </row>
    <row r="73" spans="2:7" ht="63.75" customHeight="1">
      <c r="B73" s="29"/>
      <c r="C73" s="32" t="s">
        <v>1679</v>
      </c>
      <c r="D73" s="10" t="s">
        <v>1678</v>
      </c>
      <c r="E73" s="10" t="s">
        <v>82</v>
      </c>
      <c r="F73" s="10" t="s">
        <v>23</v>
      </c>
      <c r="G73" s="11" t="s">
        <v>109</v>
      </c>
    </row>
    <row r="74" spans="2:7" ht="63.75" customHeight="1" thickBot="1">
      <c r="B74" s="31"/>
      <c r="C74" s="27" t="s">
        <v>1679</v>
      </c>
      <c r="D74" s="18" t="s">
        <v>1680</v>
      </c>
      <c r="E74" s="18" t="s">
        <v>82</v>
      </c>
      <c r="F74" s="18" t="s">
        <v>35</v>
      </c>
      <c r="G74" s="19" t="s">
        <v>109</v>
      </c>
    </row>
    <row r="75" spans="2:7" ht="23.45" customHeight="1">
      <c r="B75" s="33"/>
      <c r="C75" s="9" t="s">
        <v>94</v>
      </c>
      <c r="D75" s="10" t="s">
        <v>93</v>
      </c>
      <c r="E75" s="10" t="s">
        <v>16</v>
      </c>
      <c r="F75" s="10" t="s">
        <v>43</v>
      </c>
      <c r="G75" s="11" t="s">
        <v>5</v>
      </c>
    </row>
    <row r="76" spans="2:7" ht="23.45" customHeight="1">
      <c r="B76" s="34"/>
      <c r="C76" s="12" t="s">
        <v>94</v>
      </c>
      <c r="D76" s="8" t="s">
        <v>95</v>
      </c>
      <c r="E76" s="8" t="s">
        <v>16</v>
      </c>
      <c r="F76" s="8" t="s">
        <v>8</v>
      </c>
      <c r="G76" s="13" t="s">
        <v>5</v>
      </c>
    </row>
    <row r="77" spans="2:7" ht="23.45" customHeight="1">
      <c r="B77" s="34"/>
      <c r="C77" s="12" t="s">
        <v>94</v>
      </c>
      <c r="D77" s="8" t="s">
        <v>96</v>
      </c>
      <c r="E77" s="8" t="s">
        <v>16</v>
      </c>
      <c r="F77" s="8" t="s">
        <v>46</v>
      </c>
      <c r="G77" s="13" t="s">
        <v>5</v>
      </c>
    </row>
    <row r="78" spans="2:7" ht="23.45" customHeight="1">
      <c r="B78" s="34"/>
      <c r="C78" s="12" t="s">
        <v>94</v>
      </c>
      <c r="D78" s="8" t="s">
        <v>97</v>
      </c>
      <c r="E78" s="8" t="s">
        <v>16</v>
      </c>
      <c r="F78" s="8" t="s">
        <v>10</v>
      </c>
      <c r="G78" s="13" t="s">
        <v>5</v>
      </c>
    </row>
    <row r="79" spans="2:7" ht="23.45" customHeight="1">
      <c r="B79" s="34"/>
      <c r="C79" s="12" t="s">
        <v>94</v>
      </c>
      <c r="D79" s="8" t="s">
        <v>98</v>
      </c>
      <c r="E79" s="8" t="s">
        <v>16</v>
      </c>
      <c r="F79" s="8" t="s">
        <v>12</v>
      </c>
      <c r="G79" s="13" t="s">
        <v>5</v>
      </c>
    </row>
    <row r="80" spans="2:7" ht="24" customHeight="1">
      <c r="B80" s="34"/>
      <c r="C80" s="12" t="s">
        <v>100</v>
      </c>
      <c r="D80" s="8" t="s">
        <v>1681</v>
      </c>
      <c r="E80" s="8" t="s">
        <v>16</v>
      </c>
      <c r="F80" s="8" t="s">
        <v>43</v>
      </c>
      <c r="G80" s="13" t="s">
        <v>5</v>
      </c>
    </row>
    <row r="81" spans="2:7" ht="24" customHeight="1">
      <c r="B81" s="34"/>
      <c r="C81" s="12" t="s">
        <v>100</v>
      </c>
      <c r="D81" s="8" t="s">
        <v>99</v>
      </c>
      <c r="E81" s="8" t="s">
        <v>16</v>
      </c>
      <c r="F81" s="8" t="s">
        <v>8</v>
      </c>
      <c r="G81" s="13" t="s">
        <v>5</v>
      </c>
    </row>
    <row r="82" spans="2:7" ht="24" customHeight="1">
      <c r="B82" s="34"/>
      <c r="C82" s="12" t="s">
        <v>100</v>
      </c>
      <c r="D82" s="8" t="s">
        <v>101</v>
      </c>
      <c r="E82" s="8" t="s">
        <v>16</v>
      </c>
      <c r="F82" s="8" t="s">
        <v>46</v>
      </c>
      <c r="G82" s="13" t="s">
        <v>5</v>
      </c>
    </row>
    <row r="83" spans="2:7" ht="24" customHeight="1">
      <c r="B83" s="34"/>
      <c r="C83" s="12" t="s">
        <v>100</v>
      </c>
      <c r="D83" s="8" t="s">
        <v>102</v>
      </c>
      <c r="E83" s="8" t="s">
        <v>16</v>
      </c>
      <c r="F83" s="8" t="s">
        <v>10</v>
      </c>
      <c r="G83" s="13" t="s">
        <v>5</v>
      </c>
    </row>
    <row r="84" spans="2:7" ht="24" customHeight="1" thickBot="1">
      <c r="B84" s="35"/>
      <c r="C84" s="17" t="s">
        <v>100</v>
      </c>
      <c r="D84" s="18" t="s">
        <v>1682</v>
      </c>
      <c r="E84" s="18" t="s">
        <v>16</v>
      </c>
      <c r="F84" s="18" t="s">
        <v>12</v>
      </c>
      <c r="G84" s="19" t="s">
        <v>5</v>
      </c>
    </row>
    <row r="85" spans="2:7" ht="24.6" customHeight="1">
      <c r="B85" s="33"/>
      <c r="C85" s="9" t="s">
        <v>104</v>
      </c>
      <c r="D85" s="10" t="s">
        <v>1683</v>
      </c>
      <c r="E85" s="10" t="s">
        <v>68</v>
      </c>
      <c r="F85" s="10" t="s">
        <v>43</v>
      </c>
      <c r="G85" s="11" t="s">
        <v>5</v>
      </c>
    </row>
    <row r="86" spans="2:7" ht="24.6" customHeight="1">
      <c r="B86" s="34"/>
      <c r="C86" s="12" t="s">
        <v>104</v>
      </c>
      <c r="D86" s="8" t="s">
        <v>103</v>
      </c>
      <c r="E86" s="8" t="s">
        <v>68</v>
      </c>
      <c r="F86" s="8" t="s">
        <v>8</v>
      </c>
      <c r="G86" s="13" t="s">
        <v>5</v>
      </c>
    </row>
    <row r="87" spans="2:7" ht="24.6" customHeight="1">
      <c r="B87" s="34"/>
      <c r="C87" s="12" t="s">
        <v>104</v>
      </c>
      <c r="D87" s="8" t="s">
        <v>105</v>
      </c>
      <c r="E87" s="8" t="s">
        <v>68</v>
      </c>
      <c r="F87" s="8" t="s">
        <v>46</v>
      </c>
      <c r="G87" s="13" t="s">
        <v>5</v>
      </c>
    </row>
    <row r="88" spans="2:7" ht="24.6" customHeight="1">
      <c r="B88" s="34"/>
      <c r="C88" s="12" t="s">
        <v>104</v>
      </c>
      <c r="D88" s="8" t="s">
        <v>106</v>
      </c>
      <c r="E88" s="8" t="s">
        <v>68</v>
      </c>
      <c r="F88" s="8" t="s">
        <v>10</v>
      </c>
      <c r="G88" s="13" t="s">
        <v>5</v>
      </c>
    </row>
    <row r="89" spans="2:7" ht="24.6" customHeight="1" thickBot="1">
      <c r="B89" s="35"/>
      <c r="C89" s="17" t="s">
        <v>104</v>
      </c>
      <c r="D89" s="18" t="s">
        <v>1684</v>
      </c>
      <c r="E89" s="18" t="s">
        <v>68</v>
      </c>
      <c r="F89" s="18" t="s">
        <v>12</v>
      </c>
      <c r="G89" s="19" t="s">
        <v>5</v>
      </c>
    </row>
    <row r="90" spans="2:7" ht="24" customHeight="1">
      <c r="B90" s="33"/>
      <c r="C90" s="9" t="s">
        <v>108</v>
      </c>
      <c r="D90" s="10" t="s">
        <v>1685</v>
      </c>
      <c r="E90" s="10" t="s">
        <v>110</v>
      </c>
      <c r="F90" s="10" t="s">
        <v>23</v>
      </c>
      <c r="G90" s="11" t="s">
        <v>109</v>
      </c>
    </row>
    <row r="91" spans="2:7" ht="24" customHeight="1">
      <c r="B91" s="34"/>
      <c r="C91" s="12" t="s">
        <v>108</v>
      </c>
      <c r="D91" s="8" t="s">
        <v>107</v>
      </c>
      <c r="E91" s="8" t="s">
        <v>110</v>
      </c>
      <c r="F91" s="8" t="s">
        <v>25</v>
      </c>
      <c r="G91" s="13" t="s">
        <v>109</v>
      </c>
    </row>
    <row r="92" spans="2:7" ht="24" customHeight="1">
      <c r="B92" s="34"/>
      <c r="C92" s="12" t="s">
        <v>108</v>
      </c>
      <c r="D92" s="8" t="s">
        <v>111</v>
      </c>
      <c r="E92" s="8" t="s">
        <v>110</v>
      </c>
      <c r="F92" s="8" t="s">
        <v>35</v>
      </c>
      <c r="G92" s="13" t="s">
        <v>109</v>
      </c>
    </row>
    <row r="93" spans="2:7" ht="24" customHeight="1">
      <c r="B93" s="34"/>
      <c r="C93" s="12" t="s">
        <v>108</v>
      </c>
      <c r="D93" s="8" t="s">
        <v>112</v>
      </c>
      <c r="E93" s="8" t="s">
        <v>110</v>
      </c>
      <c r="F93" s="8" t="s">
        <v>37</v>
      </c>
      <c r="G93" s="13" t="s">
        <v>109</v>
      </c>
    </row>
    <row r="94" spans="2:7" ht="24" customHeight="1">
      <c r="B94" s="34"/>
      <c r="C94" s="12" t="s">
        <v>108</v>
      </c>
      <c r="D94" s="8" t="s">
        <v>1686</v>
      </c>
      <c r="E94" s="8" t="s">
        <v>110</v>
      </c>
      <c r="F94" s="8" t="s">
        <v>39</v>
      </c>
      <c r="G94" s="13" t="s">
        <v>109</v>
      </c>
    </row>
    <row r="95" spans="2:7" ht="128.25" customHeight="1" thickBot="1">
      <c r="B95" s="35"/>
      <c r="C95" s="17" t="s">
        <v>114</v>
      </c>
      <c r="D95" s="18" t="s">
        <v>113</v>
      </c>
      <c r="E95" s="18" t="s">
        <v>110</v>
      </c>
      <c r="F95" s="18" t="s">
        <v>43</v>
      </c>
      <c r="G95" s="19" t="s">
        <v>5</v>
      </c>
    </row>
    <row r="96" spans="2:7" ht="17.45" customHeight="1">
      <c r="B96" s="33"/>
      <c r="C96" s="9" t="s">
        <v>116</v>
      </c>
      <c r="D96" s="10" t="s">
        <v>115</v>
      </c>
      <c r="E96" s="10" t="s">
        <v>117</v>
      </c>
      <c r="F96" s="10" t="s">
        <v>43</v>
      </c>
      <c r="G96" s="11" t="s">
        <v>5</v>
      </c>
    </row>
    <row r="97" spans="2:7" ht="17.45" customHeight="1">
      <c r="B97" s="34"/>
      <c r="C97" s="12" t="s">
        <v>116</v>
      </c>
      <c r="D97" s="8" t="s">
        <v>1687</v>
      </c>
      <c r="E97" s="8" t="s">
        <v>117</v>
      </c>
      <c r="F97" s="8" t="s">
        <v>8</v>
      </c>
      <c r="G97" s="13" t="s">
        <v>5</v>
      </c>
    </row>
    <row r="98" spans="2:7" ht="17.45" customHeight="1">
      <c r="B98" s="34"/>
      <c r="C98" s="12" t="s">
        <v>116</v>
      </c>
      <c r="D98" s="8" t="s">
        <v>1688</v>
      </c>
      <c r="E98" s="8" t="s">
        <v>117</v>
      </c>
      <c r="F98" s="8" t="s">
        <v>46</v>
      </c>
      <c r="G98" s="13" t="s">
        <v>5</v>
      </c>
    </row>
    <row r="99" spans="2:7" ht="17.45" customHeight="1">
      <c r="B99" s="34"/>
      <c r="C99" s="12" t="s">
        <v>116</v>
      </c>
      <c r="D99" s="8" t="s">
        <v>1689</v>
      </c>
      <c r="E99" s="8" t="s">
        <v>117</v>
      </c>
      <c r="F99" s="8" t="s">
        <v>628</v>
      </c>
      <c r="G99" s="13" t="s">
        <v>5</v>
      </c>
    </row>
    <row r="100" spans="2:7" ht="17.45" customHeight="1">
      <c r="B100" s="34"/>
      <c r="C100" s="12" t="s">
        <v>116</v>
      </c>
      <c r="D100" s="8" t="s">
        <v>1690</v>
      </c>
      <c r="E100" s="8" t="s">
        <v>117</v>
      </c>
      <c r="F100" s="8" t="s">
        <v>10</v>
      </c>
      <c r="G100" s="13" t="s">
        <v>5</v>
      </c>
    </row>
    <row r="101" spans="2:7" ht="17.45" customHeight="1">
      <c r="B101" s="34"/>
      <c r="C101" s="12" t="s">
        <v>116</v>
      </c>
      <c r="D101" s="8" t="s">
        <v>1691</v>
      </c>
      <c r="E101" s="8" t="s">
        <v>117</v>
      </c>
      <c r="F101" s="8" t="s">
        <v>12</v>
      </c>
      <c r="G101" s="13" t="s">
        <v>5</v>
      </c>
    </row>
    <row r="102" spans="2:7" ht="17.45" customHeight="1" thickBot="1">
      <c r="B102" s="35"/>
      <c r="C102" s="17" t="s">
        <v>116</v>
      </c>
      <c r="D102" s="18" t="s">
        <v>1692</v>
      </c>
      <c r="E102" s="18" t="s">
        <v>117</v>
      </c>
      <c r="F102" s="18" t="s">
        <v>830</v>
      </c>
      <c r="G102" s="19" t="s">
        <v>5</v>
      </c>
    </row>
    <row r="103" spans="2:7" ht="14.45" customHeight="1">
      <c r="B103" s="33"/>
      <c r="C103" s="9" t="s">
        <v>119</v>
      </c>
      <c r="D103" s="10" t="s">
        <v>118</v>
      </c>
      <c r="E103" s="10" t="s">
        <v>86</v>
      </c>
      <c r="F103" s="10" t="s">
        <v>43</v>
      </c>
      <c r="G103" s="11" t="s">
        <v>5</v>
      </c>
    </row>
    <row r="104" spans="2:7" ht="14.45" customHeight="1">
      <c r="B104" s="34"/>
      <c r="C104" s="12" t="s">
        <v>119</v>
      </c>
      <c r="D104" s="8" t="s">
        <v>120</v>
      </c>
      <c r="E104" s="8" t="s">
        <v>86</v>
      </c>
      <c r="F104" s="8" t="s">
        <v>121</v>
      </c>
      <c r="G104" s="13" t="s">
        <v>5</v>
      </c>
    </row>
    <row r="105" spans="2:7" ht="14.45" customHeight="1">
      <c r="B105" s="34"/>
      <c r="C105" s="12" t="s">
        <v>119</v>
      </c>
      <c r="D105" s="8" t="s">
        <v>122</v>
      </c>
      <c r="E105" s="8" t="s">
        <v>86</v>
      </c>
      <c r="F105" s="8" t="s">
        <v>8</v>
      </c>
      <c r="G105" s="13" t="s">
        <v>5</v>
      </c>
    </row>
    <row r="106" spans="2:7" ht="14.45" customHeight="1">
      <c r="B106" s="34"/>
      <c r="C106" s="12" t="s">
        <v>119</v>
      </c>
      <c r="D106" s="8" t="s">
        <v>123</v>
      </c>
      <c r="E106" s="8" t="s">
        <v>86</v>
      </c>
      <c r="F106" s="8" t="s">
        <v>46</v>
      </c>
      <c r="G106" s="13" t="s">
        <v>5</v>
      </c>
    </row>
    <row r="107" spans="2:7" ht="14.45" customHeight="1">
      <c r="B107" s="34"/>
      <c r="C107" s="12" t="s">
        <v>119</v>
      </c>
      <c r="D107" s="8" t="s">
        <v>1693</v>
      </c>
      <c r="E107" s="8" t="s">
        <v>86</v>
      </c>
      <c r="F107" s="8" t="s">
        <v>628</v>
      </c>
      <c r="G107" s="13" t="s">
        <v>5</v>
      </c>
    </row>
    <row r="108" spans="2:7" ht="14.45" customHeight="1">
      <c r="B108" s="34"/>
      <c r="C108" s="12" t="s">
        <v>119</v>
      </c>
      <c r="D108" s="8" t="s">
        <v>124</v>
      </c>
      <c r="E108" s="8" t="s">
        <v>86</v>
      </c>
      <c r="F108" s="8" t="s">
        <v>10</v>
      </c>
      <c r="G108" s="13" t="s">
        <v>5</v>
      </c>
    </row>
    <row r="109" spans="2:7" ht="14.45" customHeight="1">
      <c r="B109" s="34"/>
      <c r="C109" s="12" t="s">
        <v>119</v>
      </c>
      <c r="D109" s="8" t="s">
        <v>1694</v>
      </c>
      <c r="E109" s="8" t="s">
        <v>86</v>
      </c>
      <c r="F109" s="8" t="s">
        <v>12</v>
      </c>
      <c r="G109" s="13" t="s">
        <v>5</v>
      </c>
    </row>
    <row r="110" spans="2:7" ht="14.45" customHeight="1" thickBot="1">
      <c r="B110" s="35"/>
      <c r="C110" s="17" t="s">
        <v>119</v>
      </c>
      <c r="D110" s="18" t="s">
        <v>1695</v>
      </c>
      <c r="E110" s="18" t="s">
        <v>86</v>
      </c>
      <c r="F110" s="18" t="s">
        <v>830</v>
      </c>
      <c r="G110" s="19" t="s">
        <v>5</v>
      </c>
    </row>
    <row r="111" spans="2:7" ht="120.75" customHeight="1" thickBot="1">
      <c r="B111" s="39"/>
      <c r="C111" s="43" t="s">
        <v>126</v>
      </c>
      <c r="D111" s="44" t="s">
        <v>125</v>
      </c>
      <c r="E111" s="44" t="s">
        <v>117</v>
      </c>
      <c r="F111" s="44" t="s">
        <v>43</v>
      </c>
      <c r="G111" s="45" t="s">
        <v>5</v>
      </c>
    </row>
    <row r="112" spans="2:7" ht="23.1" customHeight="1">
      <c r="B112" s="33"/>
      <c r="C112" s="9" t="s">
        <v>128</v>
      </c>
      <c r="D112" s="10" t="s">
        <v>1696</v>
      </c>
      <c r="E112" s="10" t="s">
        <v>86</v>
      </c>
      <c r="F112" s="10" t="s">
        <v>43</v>
      </c>
      <c r="G112" s="11" t="s">
        <v>5</v>
      </c>
    </row>
    <row r="113" spans="2:7" ht="23.1" customHeight="1">
      <c r="B113" s="34"/>
      <c r="C113" s="12" t="s">
        <v>128</v>
      </c>
      <c r="D113" s="8" t="s">
        <v>1697</v>
      </c>
      <c r="E113" s="8" t="s">
        <v>86</v>
      </c>
      <c r="F113" s="8" t="s">
        <v>8</v>
      </c>
      <c r="G113" s="13" t="s">
        <v>5</v>
      </c>
    </row>
    <row r="114" spans="2:7" ht="23.1" customHeight="1">
      <c r="B114" s="34"/>
      <c r="C114" s="12" t="s">
        <v>128</v>
      </c>
      <c r="D114" s="8" t="s">
        <v>127</v>
      </c>
      <c r="E114" s="8" t="s">
        <v>86</v>
      </c>
      <c r="F114" s="8" t="s">
        <v>46</v>
      </c>
      <c r="G114" s="13" t="s">
        <v>5</v>
      </c>
    </row>
    <row r="115" spans="2:7" ht="23.1" customHeight="1">
      <c r="B115" s="34"/>
      <c r="C115" s="12" t="s">
        <v>128</v>
      </c>
      <c r="D115" s="8" t="s">
        <v>1698</v>
      </c>
      <c r="E115" s="8" t="s">
        <v>86</v>
      </c>
      <c r="F115" s="8" t="s">
        <v>10</v>
      </c>
      <c r="G115" s="13" t="s">
        <v>5</v>
      </c>
    </row>
    <row r="116" spans="2:7" ht="23.1" customHeight="1" thickBot="1">
      <c r="B116" s="35"/>
      <c r="C116" s="17" t="s">
        <v>128</v>
      </c>
      <c r="D116" s="18" t="s">
        <v>129</v>
      </c>
      <c r="E116" s="18" t="s">
        <v>86</v>
      </c>
      <c r="F116" s="18" t="s">
        <v>12</v>
      </c>
      <c r="G116" s="19" t="s">
        <v>5</v>
      </c>
    </row>
    <row r="117" spans="2:7" ht="15" customHeight="1">
      <c r="B117" s="33"/>
      <c r="C117" s="9" t="s">
        <v>131</v>
      </c>
      <c r="D117" s="10" t="s">
        <v>1699</v>
      </c>
      <c r="E117" s="10" t="s">
        <v>16</v>
      </c>
      <c r="F117" s="10" t="s">
        <v>43</v>
      </c>
      <c r="G117" s="11" t="s">
        <v>5</v>
      </c>
    </row>
    <row r="118" spans="2:7" ht="15" customHeight="1">
      <c r="B118" s="34"/>
      <c r="C118" s="12" t="s">
        <v>131</v>
      </c>
      <c r="D118" s="8" t="s">
        <v>130</v>
      </c>
      <c r="E118" s="8" t="s">
        <v>16</v>
      </c>
      <c r="F118" s="8" t="s">
        <v>8</v>
      </c>
      <c r="G118" s="13" t="s">
        <v>5</v>
      </c>
    </row>
    <row r="119" spans="2:7" ht="15" customHeight="1">
      <c r="B119" s="34"/>
      <c r="C119" s="12" t="s">
        <v>131</v>
      </c>
      <c r="D119" s="8" t="s">
        <v>132</v>
      </c>
      <c r="E119" s="8" t="s">
        <v>16</v>
      </c>
      <c r="F119" s="8" t="s">
        <v>46</v>
      </c>
      <c r="G119" s="13" t="s">
        <v>5</v>
      </c>
    </row>
    <row r="120" spans="2:7" ht="15" customHeight="1">
      <c r="B120" s="34"/>
      <c r="C120" s="12" t="s">
        <v>131</v>
      </c>
      <c r="D120" s="8" t="s">
        <v>133</v>
      </c>
      <c r="E120" s="8" t="s">
        <v>16</v>
      </c>
      <c r="F120" s="8" t="s">
        <v>10</v>
      </c>
      <c r="G120" s="13" t="s">
        <v>5</v>
      </c>
    </row>
    <row r="121" spans="2:7" ht="15" customHeight="1" thickBot="1">
      <c r="B121" s="35"/>
      <c r="C121" s="17" t="s">
        <v>131</v>
      </c>
      <c r="D121" s="18" t="s">
        <v>1700</v>
      </c>
      <c r="E121" s="18" t="s">
        <v>16</v>
      </c>
      <c r="F121" s="18" t="s">
        <v>12</v>
      </c>
      <c r="G121" s="19" t="s">
        <v>5</v>
      </c>
    </row>
    <row r="122" spans="2:7" ht="16.5" customHeight="1">
      <c r="B122" s="33"/>
      <c r="C122" s="9" t="s">
        <v>135</v>
      </c>
      <c r="D122" s="10" t="s">
        <v>1701</v>
      </c>
      <c r="E122" s="10" t="s">
        <v>136</v>
      </c>
      <c r="F122" s="10" t="s">
        <v>23</v>
      </c>
      <c r="G122" s="11" t="s">
        <v>109</v>
      </c>
    </row>
    <row r="123" spans="2:7" ht="17.100000000000001" customHeight="1">
      <c r="B123" s="34"/>
      <c r="C123" s="12" t="s">
        <v>135</v>
      </c>
      <c r="D123" s="8" t="s">
        <v>134</v>
      </c>
      <c r="E123" s="8" t="s">
        <v>136</v>
      </c>
      <c r="F123" s="8" t="s">
        <v>25</v>
      </c>
      <c r="G123" s="13" t="s">
        <v>109</v>
      </c>
    </row>
    <row r="124" spans="2:7" ht="17.100000000000001" customHeight="1">
      <c r="B124" s="34"/>
      <c r="C124" s="12" t="s">
        <v>135</v>
      </c>
      <c r="D124" s="8" t="s">
        <v>137</v>
      </c>
      <c r="E124" s="8" t="s">
        <v>136</v>
      </c>
      <c r="F124" s="8" t="s">
        <v>35</v>
      </c>
      <c r="G124" s="13" t="s">
        <v>109</v>
      </c>
    </row>
    <row r="125" spans="2:7" ht="17.100000000000001" customHeight="1">
      <c r="B125" s="34"/>
      <c r="C125" s="12" t="s">
        <v>135</v>
      </c>
      <c r="D125" s="8" t="s">
        <v>1702</v>
      </c>
      <c r="E125" s="8" t="s">
        <v>136</v>
      </c>
      <c r="F125" s="8" t="s">
        <v>37</v>
      </c>
      <c r="G125" s="13" t="s">
        <v>109</v>
      </c>
    </row>
    <row r="126" spans="2:7" ht="17.100000000000001" customHeight="1">
      <c r="B126" s="34"/>
      <c r="C126" s="12" t="s">
        <v>135</v>
      </c>
      <c r="D126" s="8" t="s">
        <v>138</v>
      </c>
      <c r="E126" s="8" t="s">
        <v>136</v>
      </c>
      <c r="F126" s="8" t="s">
        <v>39</v>
      </c>
      <c r="G126" s="13" t="s">
        <v>109</v>
      </c>
    </row>
    <row r="127" spans="2:7" ht="17.100000000000001" customHeight="1">
      <c r="B127" s="34"/>
      <c r="C127" s="12" t="s">
        <v>135</v>
      </c>
      <c r="D127" s="8" t="s">
        <v>1703</v>
      </c>
      <c r="E127" s="8" t="s">
        <v>136</v>
      </c>
      <c r="F127" s="8" t="s">
        <v>155</v>
      </c>
      <c r="G127" s="13" t="s">
        <v>109</v>
      </c>
    </row>
    <row r="128" spans="2:7" ht="17.100000000000001" customHeight="1">
      <c r="B128" s="34"/>
      <c r="C128" s="12" t="s">
        <v>135</v>
      </c>
      <c r="D128" s="8" t="s">
        <v>1704</v>
      </c>
      <c r="E128" s="8" t="s">
        <v>136</v>
      </c>
      <c r="F128" s="8" t="s">
        <v>1307</v>
      </c>
      <c r="G128" s="13" t="s">
        <v>109</v>
      </c>
    </row>
    <row r="129" spans="2:7" ht="19.350000000000001" customHeight="1">
      <c r="B129" s="34"/>
      <c r="C129" s="12" t="s">
        <v>140</v>
      </c>
      <c r="D129" s="8" t="s">
        <v>139</v>
      </c>
      <c r="E129" s="8" t="s">
        <v>136</v>
      </c>
      <c r="F129" s="8" t="s">
        <v>43</v>
      </c>
      <c r="G129" s="13" t="s">
        <v>5</v>
      </c>
    </row>
    <row r="130" spans="2:7" ht="19.350000000000001" customHeight="1">
      <c r="B130" s="34"/>
      <c r="C130" s="12" t="s">
        <v>140</v>
      </c>
      <c r="D130" s="8" t="s">
        <v>141</v>
      </c>
      <c r="E130" s="8" t="s">
        <v>136</v>
      </c>
      <c r="F130" s="8" t="s">
        <v>8</v>
      </c>
      <c r="G130" s="13" t="s">
        <v>5</v>
      </c>
    </row>
    <row r="131" spans="2:7" ht="19.350000000000001" customHeight="1">
      <c r="B131" s="34"/>
      <c r="C131" s="12" t="s">
        <v>140</v>
      </c>
      <c r="D131" s="8" t="s">
        <v>142</v>
      </c>
      <c r="E131" s="8" t="s">
        <v>136</v>
      </c>
      <c r="F131" s="8" t="s">
        <v>46</v>
      </c>
      <c r="G131" s="13" t="s">
        <v>5</v>
      </c>
    </row>
    <row r="132" spans="2:7" ht="19.350000000000001" customHeight="1">
      <c r="B132" s="34"/>
      <c r="C132" s="12" t="s">
        <v>140</v>
      </c>
      <c r="D132" s="8" t="s">
        <v>143</v>
      </c>
      <c r="E132" s="8" t="s">
        <v>136</v>
      </c>
      <c r="F132" s="8" t="s">
        <v>10</v>
      </c>
      <c r="G132" s="13" t="s">
        <v>5</v>
      </c>
    </row>
    <row r="133" spans="2:7" ht="19.350000000000001" customHeight="1">
      <c r="B133" s="34"/>
      <c r="C133" s="12" t="s">
        <v>140</v>
      </c>
      <c r="D133" s="8" t="s">
        <v>144</v>
      </c>
      <c r="E133" s="8" t="s">
        <v>136</v>
      </c>
      <c r="F133" s="8" t="s">
        <v>12</v>
      </c>
      <c r="G133" s="13" t="s">
        <v>5</v>
      </c>
    </row>
    <row r="134" spans="2:7" ht="19.350000000000001" customHeight="1" thickBot="1">
      <c r="B134" s="35"/>
      <c r="C134" s="17" t="s">
        <v>140</v>
      </c>
      <c r="D134" s="18" t="s">
        <v>1705</v>
      </c>
      <c r="E134" s="18" t="s">
        <v>136</v>
      </c>
      <c r="F134" s="18" t="s">
        <v>632</v>
      </c>
      <c r="G134" s="19" t="s">
        <v>5</v>
      </c>
    </row>
    <row r="135" spans="2:7" ht="24" customHeight="1">
      <c r="B135" s="33"/>
      <c r="C135" s="9" t="s">
        <v>146</v>
      </c>
      <c r="D135" s="10" t="s">
        <v>1706</v>
      </c>
      <c r="E135" s="10" t="s">
        <v>147</v>
      </c>
      <c r="F135" s="10" t="s">
        <v>43</v>
      </c>
      <c r="G135" s="11" t="s">
        <v>5</v>
      </c>
    </row>
    <row r="136" spans="2:7" ht="24" customHeight="1">
      <c r="B136" s="34"/>
      <c r="C136" s="12" t="s">
        <v>146</v>
      </c>
      <c r="D136" s="8" t="s">
        <v>145</v>
      </c>
      <c r="E136" s="8" t="s">
        <v>147</v>
      </c>
      <c r="F136" s="8" t="s">
        <v>8</v>
      </c>
      <c r="G136" s="13" t="s">
        <v>5</v>
      </c>
    </row>
    <row r="137" spans="2:7" ht="24" customHeight="1">
      <c r="B137" s="34"/>
      <c r="C137" s="12" t="s">
        <v>146</v>
      </c>
      <c r="D137" s="8" t="s">
        <v>1707</v>
      </c>
      <c r="E137" s="8" t="s">
        <v>147</v>
      </c>
      <c r="F137" s="8" t="s">
        <v>46</v>
      </c>
      <c r="G137" s="13" t="s">
        <v>5</v>
      </c>
    </row>
    <row r="138" spans="2:7" ht="24" customHeight="1">
      <c r="B138" s="34"/>
      <c r="C138" s="12" t="s">
        <v>146</v>
      </c>
      <c r="D138" s="8" t="s">
        <v>1708</v>
      </c>
      <c r="E138" s="8" t="s">
        <v>147</v>
      </c>
      <c r="F138" s="8" t="s">
        <v>10</v>
      </c>
      <c r="G138" s="13" t="s">
        <v>5</v>
      </c>
    </row>
    <row r="139" spans="2:7" ht="24" customHeight="1" thickBot="1">
      <c r="B139" s="35"/>
      <c r="C139" s="17" t="s">
        <v>146</v>
      </c>
      <c r="D139" s="18" t="s">
        <v>1709</v>
      </c>
      <c r="E139" s="18" t="s">
        <v>147</v>
      </c>
      <c r="F139" s="18" t="s">
        <v>12</v>
      </c>
      <c r="G139" s="19" t="s">
        <v>5</v>
      </c>
    </row>
    <row r="140" spans="2:7" ht="20.25" customHeight="1">
      <c r="B140" s="33"/>
      <c r="C140" s="9" t="s">
        <v>149</v>
      </c>
      <c r="D140" s="10" t="s">
        <v>148</v>
      </c>
      <c r="E140" s="10" t="s">
        <v>16</v>
      </c>
      <c r="F140" s="10" t="s">
        <v>23</v>
      </c>
      <c r="G140" s="11" t="s">
        <v>109</v>
      </c>
    </row>
    <row r="141" spans="2:7" ht="20.25" customHeight="1">
      <c r="B141" s="34"/>
      <c r="C141" s="12" t="s">
        <v>149</v>
      </c>
      <c r="D141" s="8" t="s">
        <v>150</v>
      </c>
      <c r="E141" s="8" t="s">
        <v>16</v>
      </c>
      <c r="F141" s="8" t="s">
        <v>25</v>
      </c>
      <c r="G141" s="13" t="s">
        <v>109</v>
      </c>
    </row>
    <row r="142" spans="2:7" ht="20.25" customHeight="1">
      <c r="B142" s="34"/>
      <c r="C142" s="12" t="s">
        <v>149</v>
      </c>
      <c r="D142" s="8" t="s">
        <v>151</v>
      </c>
      <c r="E142" s="8" t="s">
        <v>16</v>
      </c>
      <c r="F142" s="8" t="s">
        <v>35</v>
      </c>
      <c r="G142" s="13" t="s">
        <v>109</v>
      </c>
    </row>
    <row r="143" spans="2:7" ht="20.25" customHeight="1">
      <c r="B143" s="34"/>
      <c r="C143" s="12" t="s">
        <v>149</v>
      </c>
      <c r="D143" s="8" t="s">
        <v>152</v>
      </c>
      <c r="E143" s="8" t="s">
        <v>16</v>
      </c>
      <c r="F143" s="8" t="s">
        <v>37</v>
      </c>
      <c r="G143" s="13" t="s">
        <v>109</v>
      </c>
    </row>
    <row r="144" spans="2:7" ht="20.25" customHeight="1">
      <c r="B144" s="34"/>
      <c r="C144" s="12" t="s">
        <v>149</v>
      </c>
      <c r="D144" s="8" t="s">
        <v>153</v>
      </c>
      <c r="E144" s="8" t="s">
        <v>16</v>
      </c>
      <c r="F144" s="8" t="s">
        <v>39</v>
      </c>
      <c r="G144" s="13" t="s">
        <v>109</v>
      </c>
    </row>
    <row r="145" spans="2:7" ht="20.25" customHeight="1">
      <c r="B145" s="34"/>
      <c r="C145" s="12" t="s">
        <v>149</v>
      </c>
      <c r="D145" s="8" t="s">
        <v>154</v>
      </c>
      <c r="E145" s="8" t="s">
        <v>16</v>
      </c>
      <c r="F145" s="8" t="s">
        <v>155</v>
      </c>
      <c r="G145" s="13" t="s">
        <v>109</v>
      </c>
    </row>
    <row r="146" spans="2:7" ht="20.25" customHeight="1">
      <c r="B146" s="34"/>
      <c r="C146" s="12" t="s">
        <v>157</v>
      </c>
      <c r="D146" s="8" t="s">
        <v>156</v>
      </c>
      <c r="E146" s="8" t="s">
        <v>16</v>
      </c>
      <c r="F146" s="8" t="s">
        <v>43</v>
      </c>
      <c r="G146" s="13" t="s">
        <v>5</v>
      </c>
    </row>
    <row r="147" spans="2:7" ht="20.25" customHeight="1">
      <c r="B147" s="34"/>
      <c r="C147" s="12" t="s">
        <v>157</v>
      </c>
      <c r="D147" s="8" t="s">
        <v>158</v>
      </c>
      <c r="E147" s="8" t="s">
        <v>16</v>
      </c>
      <c r="F147" s="8" t="s">
        <v>8</v>
      </c>
      <c r="G147" s="13" t="s">
        <v>5</v>
      </c>
    </row>
    <row r="148" spans="2:7" ht="20.25" customHeight="1">
      <c r="B148" s="34"/>
      <c r="C148" s="12" t="s">
        <v>157</v>
      </c>
      <c r="D148" s="8" t="s">
        <v>159</v>
      </c>
      <c r="E148" s="8" t="s">
        <v>16</v>
      </c>
      <c r="F148" s="8" t="s">
        <v>46</v>
      </c>
      <c r="G148" s="13" t="s">
        <v>5</v>
      </c>
    </row>
    <row r="149" spans="2:7" ht="20.25" customHeight="1">
      <c r="B149" s="34"/>
      <c r="C149" s="12" t="s">
        <v>157</v>
      </c>
      <c r="D149" s="8" t="s">
        <v>160</v>
      </c>
      <c r="E149" s="8" t="s">
        <v>16</v>
      </c>
      <c r="F149" s="8" t="s">
        <v>10</v>
      </c>
      <c r="G149" s="13" t="s">
        <v>5</v>
      </c>
    </row>
    <row r="150" spans="2:7" ht="20.25" customHeight="1">
      <c r="B150" s="34"/>
      <c r="C150" s="12" t="s">
        <v>157</v>
      </c>
      <c r="D150" s="8" t="s">
        <v>161</v>
      </c>
      <c r="E150" s="8" t="s">
        <v>16</v>
      </c>
      <c r="F150" s="8" t="s">
        <v>12</v>
      </c>
      <c r="G150" s="13" t="s">
        <v>5</v>
      </c>
    </row>
    <row r="151" spans="2:7" ht="20.25" customHeight="1" thickBot="1">
      <c r="B151" s="35"/>
      <c r="C151" s="17" t="s">
        <v>157</v>
      </c>
      <c r="D151" s="18" t="s">
        <v>1710</v>
      </c>
      <c r="E151" s="18" t="s">
        <v>16</v>
      </c>
      <c r="F151" s="18" t="s">
        <v>632</v>
      </c>
      <c r="G151" s="19" t="s">
        <v>5</v>
      </c>
    </row>
    <row r="152" spans="2:7" ht="19.350000000000001" customHeight="1">
      <c r="B152" s="33"/>
      <c r="C152" s="9" t="s">
        <v>163</v>
      </c>
      <c r="D152" s="10" t="s">
        <v>162</v>
      </c>
      <c r="E152" s="10" t="s">
        <v>42</v>
      </c>
      <c r="F152" s="10" t="s">
        <v>43</v>
      </c>
      <c r="G152" s="11" t="s">
        <v>5</v>
      </c>
    </row>
    <row r="153" spans="2:7" ht="19.350000000000001" customHeight="1">
      <c r="B153" s="34"/>
      <c r="C153" s="12" t="s">
        <v>163</v>
      </c>
      <c r="D153" s="8" t="s">
        <v>164</v>
      </c>
      <c r="E153" s="8" t="s">
        <v>42</v>
      </c>
      <c r="F153" s="8" t="s">
        <v>8</v>
      </c>
      <c r="G153" s="13" t="s">
        <v>5</v>
      </c>
    </row>
    <row r="154" spans="2:7" ht="19.350000000000001" customHeight="1">
      <c r="B154" s="34"/>
      <c r="C154" s="12" t="s">
        <v>163</v>
      </c>
      <c r="D154" s="8" t="s">
        <v>165</v>
      </c>
      <c r="E154" s="8" t="s">
        <v>42</v>
      </c>
      <c r="F154" s="8" t="s">
        <v>46</v>
      </c>
      <c r="G154" s="13" t="s">
        <v>5</v>
      </c>
    </row>
    <row r="155" spans="2:7" ht="19.350000000000001" customHeight="1">
      <c r="B155" s="34"/>
      <c r="C155" s="12" t="s">
        <v>163</v>
      </c>
      <c r="D155" s="8" t="s">
        <v>1711</v>
      </c>
      <c r="E155" s="8" t="s">
        <v>42</v>
      </c>
      <c r="F155" s="8" t="s">
        <v>628</v>
      </c>
      <c r="G155" s="13" t="s">
        <v>5</v>
      </c>
    </row>
    <row r="156" spans="2:7" ht="19.350000000000001" customHeight="1">
      <c r="B156" s="34"/>
      <c r="C156" s="12" t="s">
        <v>163</v>
      </c>
      <c r="D156" s="8" t="s">
        <v>166</v>
      </c>
      <c r="E156" s="8" t="s">
        <v>42</v>
      </c>
      <c r="F156" s="8" t="s">
        <v>10</v>
      </c>
      <c r="G156" s="13" t="s">
        <v>5</v>
      </c>
    </row>
    <row r="157" spans="2:7" ht="19.350000000000001" customHeight="1" thickBot="1">
      <c r="B157" s="35"/>
      <c r="C157" s="17" t="s">
        <v>163</v>
      </c>
      <c r="D157" s="18" t="s">
        <v>167</v>
      </c>
      <c r="E157" s="18" t="s">
        <v>42</v>
      </c>
      <c r="F157" s="18" t="s">
        <v>12</v>
      </c>
      <c r="G157" s="19" t="s">
        <v>5</v>
      </c>
    </row>
    <row r="158" spans="2:7" ht="24.6" customHeight="1">
      <c r="B158" s="33"/>
      <c r="C158" s="9" t="s">
        <v>169</v>
      </c>
      <c r="D158" s="10" t="s">
        <v>168</v>
      </c>
      <c r="E158" s="10" t="s">
        <v>86</v>
      </c>
      <c r="F158" s="10" t="s">
        <v>43</v>
      </c>
      <c r="G158" s="11" t="s">
        <v>5</v>
      </c>
    </row>
    <row r="159" spans="2:7" ht="24.6" customHeight="1">
      <c r="B159" s="34"/>
      <c r="C159" s="12" t="s">
        <v>169</v>
      </c>
      <c r="D159" s="8" t="s">
        <v>170</v>
      </c>
      <c r="E159" s="8" t="s">
        <v>86</v>
      </c>
      <c r="F159" s="8" t="s">
        <v>8</v>
      </c>
      <c r="G159" s="13" t="s">
        <v>5</v>
      </c>
    </row>
    <row r="160" spans="2:7" ht="24.6" customHeight="1">
      <c r="B160" s="34"/>
      <c r="C160" s="12" t="s">
        <v>169</v>
      </c>
      <c r="D160" s="8" t="s">
        <v>171</v>
      </c>
      <c r="E160" s="8" t="s">
        <v>86</v>
      </c>
      <c r="F160" s="8" t="s">
        <v>46</v>
      </c>
      <c r="G160" s="13" t="s">
        <v>5</v>
      </c>
    </row>
    <row r="161" spans="2:7" ht="24.6" customHeight="1">
      <c r="B161" s="34"/>
      <c r="C161" s="12" t="s">
        <v>169</v>
      </c>
      <c r="D161" s="8" t="s">
        <v>172</v>
      </c>
      <c r="E161" s="8" t="s">
        <v>86</v>
      </c>
      <c r="F161" s="8" t="s">
        <v>10</v>
      </c>
      <c r="G161" s="13" t="s">
        <v>5</v>
      </c>
    </row>
    <row r="162" spans="2:7" ht="24.6" customHeight="1">
      <c r="B162" s="34"/>
      <c r="C162" s="12" t="s">
        <v>169</v>
      </c>
      <c r="D162" s="8" t="s">
        <v>173</v>
      </c>
      <c r="E162" s="8" t="s">
        <v>86</v>
      </c>
      <c r="F162" s="8" t="s">
        <v>12</v>
      </c>
      <c r="G162" s="13" t="s">
        <v>5</v>
      </c>
    </row>
    <row r="163" spans="2:7" ht="20.45" customHeight="1">
      <c r="B163" s="34"/>
      <c r="C163" s="12" t="s">
        <v>175</v>
      </c>
      <c r="D163" s="8" t="s">
        <v>174</v>
      </c>
      <c r="E163" s="8" t="s">
        <v>86</v>
      </c>
      <c r="F163" s="8" t="s">
        <v>23</v>
      </c>
      <c r="G163" s="13" t="s">
        <v>109</v>
      </c>
    </row>
    <row r="164" spans="2:7" ht="20.45" customHeight="1">
      <c r="B164" s="34"/>
      <c r="C164" s="12" t="s">
        <v>175</v>
      </c>
      <c r="D164" s="8" t="s">
        <v>176</v>
      </c>
      <c r="E164" s="8" t="s">
        <v>86</v>
      </c>
      <c r="F164" s="8" t="s">
        <v>25</v>
      </c>
      <c r="G164" s="13" t="s">
        <v>109</v>
      </c>
    </row>
    <row r="165" spans="2:7" ht="20.45" customHeight="1">
      <c r="B165" s="34"/>
      <c r="C165" s="12" t="s">
        <v>175</v>
      </c>
      <c r="D165" s="8" t="s">
        <v>177</v>
      </c>
      <c r="E165" s="8" t="s">
        <v>86</v>
      </c>
      <c r="F165" s="8" t="s">
        <v>35</v>
      </c>
      <c r="G165" s="13" t="s">
        <v>109</v>
      </c>
    </row>
    <row r="166" spans="2:7" ht="20.45" customHeight="1">
      <c r="B166" s="34"/>
      <c r="C166" s="12" t="s">
        <v>175</v>
      </c>
      <c r="D166" s="8" t="s">
        <v>1712</v>
      </c>
      <c r="E166" s="8" t="s">
        <v>86</v>
      </c>
      <c r="F166" s="8" t="s">
        <v>37</v>
      </c>
      <c r="G166" s="13" t="s">
        <v>109</v>
      </c>
    </row>
    <row r="167" spans="2:7" ht="20.45" customHeight="1">
      <c r="B167" s="34"/>
      <c r="C167" s="12" t="s">
        <v>175</v>
      </c>
      <c r="D167" s="8" t="s">
        <v>1713</v>
      </c>
      <c r="E167" s="8" t="s">
        <v>86</v>
      </c>
      <c r="F167" s="8" t="s">
        <v>39</v>
      </c>
      <c r="G167" s="13" t="s">
        <v>109</v>
      </c>
    </row>
    <row r="168" spans="2:7" ht="20.45" customHeight="1">
      <c r="B168" s="34"/>
      <c r="C168" s="12" t="s">
        <v>175</v>
      </c>
      <c r="D168" s="8" t="s">
        <v>1714</v>
      </c>
      <c r="E168" s="8" t="s">
        <v>86</v>
      </c>
      <c r="F168" s="8" t="s">
        <v>1307</v>
      </c>
      <c r="G168" s="13" t="s">
        <v>109</v>
      </c>
    </row>
    <row r="169" spans="2:7" ht="17.100000000000001" customHeight="1">
      <c r="B169" s="34"/>
      <c r="C169" s="12" t="s">
        <v>179</v>
      </c>
      <c r="D169" s="8" t="s">
        <v>178</v>
      </c>
      <c r="E169" s="8" t="s">
        <v>117</v>
      </c>
      <c r="F169" s="8" t="s">
        <v>23</v>
      </c>
      <c r="G169" s="13" t="s">
        <v>109</v>
      </c>
    </row>
    <row r="170" spans="2:7" ht="17.100000000000001" customHeight="1">
      <c r="B170" s="34"/>
      <c r="C170" s="12" t="s">
        <v>179</v>
      </c>
      <c r="D170" s="8" t="s">
        <v>180</v>
      </c>
      <c r="E170" s="8" t="s">
        <v>117</v>
      </c>
      <c r="F170" s="8" t="s">
        <v>25</v>
      </c>
      <c r="G170" s="13" t="s">
        <v>109</v>
      </c>
    </row>
    <row r="171" spans="2:7" ht="17.100000000000001" customHeight="1">
      <c r="B171" s="34"/>
      <c r="C171" s="12" t="s">
        <v>179</v>
      </c>
      <c r="D171" s="8" t="s">
        <v>181</v>
      </c>
      <c r="E171" s="8" t="s">
        <v>117</v>
      </c>
      <c r="F171" s="8" t="s">
        <v>35</v>
      </c>
      <c r="G171" s="13" t="s">
        <v>109</v>
      </c>
    </row>
    <row r="172" spans="2:7" ht="17.100000000000001" customHeight="1">
      <c r="B172" s="34"/>
      <c r="C172" s="12" t="s">
        <v>179</v>
      </c>
      <c r="D172" s="8" t="s">
        <v>182</v>
      </c>
      <c r="E172" s="8" t="s">
        <v>117</v>
      </c>
      <c r="F172" s="8" t="s">
        <v>37</v>
      </c>
      <c r="G172" s="13" t="s">
        <v>109</v>
      </c>
    </row>
    <row r="173" spans="2:7" ht="17.100000000000001" customHeight="1">
      <c r="B173" s="34"/>
      <c r="C173" s="12" t="s">
        <v>179</v>
      </c>
      <c r="D173" s="8" t="s">
        <v>1715</v>
      </c>
      <c r="E173" s="8" t="s">
        <v>117</v>
      </c>
      <c r="F173" s="8" t="s">
        <v>39</v>
      </c>
      <c r="G173" s="13" t="s">
        <v>109</v>
      </c>
    </row>
    <row r="174" spans="2:7" ht="17.100000000000001" customHeight="1">
      <c r="B174" s="34"/>
      <c r="C174" s="12" t="s">
        <v>179</v>
      </c>
      <c r="D174" s="8" t="s">
        <v>1621</v>
      </c>
      <c r="E174" s="8" t="s">
        <v>117</v>
      </c>
      <c r="F174" s="8" t="s">
        <v>155</v>
      </c>
      <c r="G174" s="13" t="s">
        <v>109</v>
      </c>
    </row>
    <row r="175" spans="2:7" ht="17.100000000000001" customHeight="1">
      <c r="B175" s="34"/>
      <c r="C175" s="12" t="s">
        <v>179</v>
      </c>
      <c r="D175" s="8" t="s">
        <v>1716</v>
      </c>
      <c r="E175" s="8" t="s">
        <v>117</v>
      </c>
      <c r="F175" s="8" t="s">
        <v>1307</v>
      </c>
      <c r="G175" s="13" t="s">
        <v>109</v>
      </c>
    </row>
    <row r="176" spans="2:7" ht="20.100000000000001" customHeight="1">
      <c r="B176" s="34"/>
      <c r="C176" s="12" t="s">
        <v>184</v>
      </c>
      <c r="D176" s="8" t="s">
        <v>183</v>
      </c>
      <c r="E176" s="8" t="s">
        <v>117</v>
      </c>
      <c r="F176" s="8" t="s">
        <v>43</v>
      </c>
      <c r="G176" s="13" t="s">
        <v>5</v>
      </c>
    </row>
    <row r="177" spans="2:7" ht="20.100000000000001" customHeight="1">
      <c r="B177" s="34"/>
      <c r="C177" s="12" t="s">
        <v>184</v>
      </c>
      <c r="D177" s="8" t="s">
        <v>185</v>
      </c>
      <c r="E177" s="8" t="s">
        <v>117</v>
      </c>
      <c r="F177" s="8" t="s">
        <v>8</v>
      </c>
      <c r="G177" s="13" t="s">
        <v>5</v>
      </c>
    </row>
    <row r="178" spans="2:7" ht="20.100000000000001" customHeight="1">
      <c r="B178" s="34"/>
      <c r="C178" s="12" t="s">
        <v>184</v>
      </c>
      <c r="D178" s="8" t="s">
        <v>186</v>
      </c>
      <c r="E178" s="8" t="s">
        <v>117</v>
      </c>
      <c r="F178" s="8" t="s">
        <v>46</v>
      </c>
      <c r="G178" s="13" t="s">
        <v>5</v>
      </c>
    </row>
    <row r="179" spans="2:7" ht="20.100000000000001" customHeight="1">
      <c r="B179" s="34"/>
      <c r="C179" s="12" t="s">
        <v>184</v>
      </c>
      <c r="D179" s="8" t="s">
        <v>187</v>
      </c>
      <c r="E179" s="8" t="s">
        <v>117</v>
      </c>
      <c r="F179" s="8" t="s">
        <v>10</v>
      </c>
      <c r="G179" s="13" t="s">
        <v>5</v>
      </c>
    </row>
    <row r="180" spans="2:7" ht="20.100000000000001" customHeight="1">
      <c r="B180" s="34"/>
      <c r="C180" s="12" t="s">
        <v>184</v>
      </c>
      <c r="D180" s="8" t="s">
        <v>188</v>
      </c>
      <c r="E180" s="8" t="s">
        <v>117</v>
      </c>
      <c r="F180" s="8" t="s">
        <v>12</v>
      </c>
      <c r="G180" s="13" t="s">
        <v>5</v>
      </c>
    </row>
    <row r="181" spans="2:7" ht="20.100000000000001" customHeight="1" thickBot="1">
      <c r="B181" s="35"/>
      <c r="C181" s="17" t="s">
        <v>184</v>
      </c>
      <c r="D181" s="18" t="s">
        <v>1717</v>
      </c>
      <c r="E181" s="18" t="s">
        <v>117</v>
      </c>
      <c r="F181" s="18" t="s">
        <v>632</v>
      </c>
      <c r="G181" s="19" t="s">
        <v>5</v>
      </c>
    </row>
    <row r="182" spans="2:7" ht="20.45" customHeight="1">
      <c r="B182" s="33"/>
      <c r="C182" s="9" t="s">
        <v>190</v>
      </c>
      <c r="D182" s="10" t="s">
        <v>189</v>
      </c>
      <c r="E182" s="10" t="s">
        <v>117</v>
      </c>
      <c r="F182" s="10" t="s">
        <v>43</v>
      </c>
      <c r="G182" s="11" t="s">
        <v>5</v>
      </c>
    </row>
    <row r="183" spans="2:7" ht="20.45" customHeight="1">
      <c r="B183" s="34"/>
      <c r="C183" s="12" t="s">
        <v>190</v>
      </c>
      <c r="D183" s="8" t="s">
        <v>191</v>
      </c>
      <c r="E183" s="8" t="s">
        <v>117</v>
      </c>
      <c r="F183" s="8" t="s">
        <v>8</v>
      </c>
      <c r="G183" s="13" t="s">
        <v>5</v>
      </c>
    </row>
    <row r="184" spans="2:7" ht="20.45" customHeight="1">
      <c r="B184" s="34"/>
      <c r="C184" s="12" t="s">
        <v>190</v>
      </c>
      <c r="D184" s="8" t="s">
        <v>192</v>
      </c>
      <c r="E184" s="8" t="s">
        <v>117</v>
      </c>
      <c r="F184" s="8" t="s">
        <v>46</v>
      </c>
      <c r="G184" s="13" t="s">
        <v>5</v>
      </c>
    </row>
    <row r="185" spans="2:7" ht="20.45" customHeight="1">
      <c r="B185" s="34"/>
      <c r="C185" s="12" t="s">
        <v>190</v>
      </c>
      <c r="D185" s="8" t="s">
        <v>193</v>
      </c>
      <c r="E185" s="8" t="s">
        <v>117</v>
      </c>
      <c r="F185" s="8" t="s">
        <v>10</v>
      </c>
      <c r="G185" s="13" t="s">
        <v>5</v>
      </c>
    </row>
    <row r="186" spans="2:7" ht="20.45" customHeight="1">
      <c r="B186" s="34"/>
      <c r="C186" s="12" t="s">
        <v>190</v>
      </c>
      <c r="D186" s="8" t="s">
        <v>194</v>
      </c>
      <c r="E186" s="8" t="s">
        <v>117</v>
      </c>
      <c r="F186" s="8" t="s">
        <v>12</v>
      </c>
      <c r="G186" s="13" t="s">
        <v>5</v>
      </c>
    </row>
    <row r="187" spans="2:7" ht="20.45" customHeight="1">
      <c r="B187" s="34"/>
      <c r="C187" s="12" t="s">
        <v>190</v>
      </c>
      <c r="D187" s="8" t="s">
        <v>1718</v>
      </c>
      <c r="E187" s="8" t="s">
        <v>117</v>
      </c>
      <c r="F187" s="8" t="s">
        <v>632</v>
      </c>
      <c r="G187" s="13" t="s">
        <v>5</v>
      </c>
    </row>
    <row r="188" spans="2:7" ht="23.45" customHeight="1">
      <c r="B188" s="34"/>
      <c r="C188" s="12" t="s">
        <v>196</v>
      </c>
      <c r="D188" s="8" t="s">
        <v>195</v>
      </c>
      <c r="E188" s="8" t="s">
        <v>117</v>
      </c>
      <c r="F188" s="8" t="s">
        <v>23</v>
      </c>
      <c r="G188" s="13" t="s">
        <v>109</v>
      </c>
    </row>
    <row r="189" spans="2:7" ht="23.45" customHeight="1">
      <c r="B189" s="34"/>
      <c r="C189" s="12" t="s">
        <v>196</v>
      </c>
      <c r="D189" s="8" t="s">
        <v>197</v>
      </c>
      <c r="E189" s="8" t="s">
        <v>117</v>
      </c>
      <c r="F189" s="8" t="s">
        <v>25</v>
      </c>
      <c r="G189" s="13" t="s">
        <v>109</v>
      </c>
    </row>
    <row r="190" spans="2:7" ht="23.45" customHeight="1">
      <c r="B190" s="34"/>
      <c r="C190" s="12" t="s">
        <v>196</v>
      </c>
      <c r="D190" s="8" t="s">
        <v>198</v>
      </c>
      <c r="E190" s="8" t="s">
        <v>117</v>
      </c>
      <c r="F190" s="8" t="s">
        <v>35</v>
      </c>
      <c r="G190" s="13" t="s">
        <v>109</v>
      </c>
    </row>
    <row r="191" spans="2:7" ht="23.45" customHeight="1">
      <c r="B191" s="34"/>
      <c r="C191" s="12" t="s">
        <v>196</v>
      </c>
      <c r="D191" s="8" t="s">
        <v>1622</v>
      </c>
      <c r="E191" s="8" t="s">
        <v>117</v>
      </c>
      <c r="F191" s="8" t="s">
        <v>37</v>
      </c>
      <c r="G191" s="13" t="s">
        <v>109</v>
      </c>
    </row>
    <row r="192" spans="2:7" ht="23.45" customHeight="1" thickBot="1">
      <c r="B192" s="35"/>
      <c r="C192" s="17" t="s">
        <v>196</v>
      </c>
      <c r="D192" s="18" t="s">
        <v>199</v>
      </c>
      <c r="E192" s="18" t="s">
        <v>117</v>
      </c>
      <c r="F192" s="18" t="s">
        <v>39</v>
      </c>
      <c r="G192" s="19" t="s">
        <v>109</v>
      </c>
    </row>
    <row r="193" spans="2:7" ht="20.45" customHeight="1">
      <c r="B193" s="33"/>
      <c r="C193" s="9" t="s">
        <v>201</v>
      </c>
      <c r="D193" s="10" t="s">
        <v>200</v>
      </c>
      <c r="E193" s="10" t="s">
        <v>117</v>
      </c>
      <c r="F193" s="10" t="s">
        <v>43</v>
      </c>
      <c r="G193" s="11" t="s">
        <v>5</v>
      </c>
    </row>
    <row r="194" spans="2:7" ht="20.45" customHeight="1">
      <c r="B194" s="34"/>
      <c r="C194" s="12" t="s">
        <v>201</v>
      </c>
      <c r="D194" s="8" t="s">
        <v>1719</v>
      </c>
      <c r="E194" s="8" t="s">
        <v>117</v>
      </c>
      <c r="F194" s="8" t="s">
        <v>121</v>
      </c>
      <c r="G194" s="13" t="s">
        <v>5</v>
      </c>
    </row>
    <row r="195" spans="2:7" ht="20.45" customHeight="1">
      <c r="B195" s="34"/>
      <c r="C195" s="12" t="s">
        <v>201</v>
      </c>
      <c r="D195" s="8" t="s">
        <v>202</v>
      </c>
      <c r="E195" s="8" t="s">
        <v>117</v>
      </c>
      <c r="F195" s="8" t="s">
        <v>8</v>
      </c>
      <c r="G195" s="13" t="s">
        <v>5</v>
      </c>
    </row>
    <row r="196" spans="2:7" ht="20.45" customHeight="1">
      <c r="B196" s="34"/>
      <c r="C196" s="12" t="s">
        <v>201</v>
      </c>
      <c r="D196" s="8" t="s">
        <v>203</v>
      </c>
      <c r="E196" s="8" t="s">
        <v>117</v>
      </c>
      <c r="F196" s="8" t="s">
        <v>46</v>
      </c>
      <c r="G196" s="13" t="s">
        <v>5</v>
      </c>
    </row>
    <row r="197" spans="2:7" ht="20.45" customHeight="1">
      <c r="B197" s="34"/>
      <c r="C197" s="12" t="s">
        <v>201</v>
      </c>
      <c r="D197" s="8" t="s">
        <v>204</v>
      </c>
      <c r="E197" s="8" t="s">
        <v>117</v>
      </c>
      <c r="F197" s="8" t="s">
        <v>10</v>
      </c>
      <c r="G197" s="13" t="s">
        <v>5</v>
      </c>
    </row>
    <row r="198" spans="2:7" ht="20.45" customHeight="1" thickBot="1">
      <c r="B198" s="35"/>
      <c r="C198" s="17" t="s">
        <v>201</v>
      </c>
      <c r="D198" s="18" t="s">
        <v>1720</v>
      </c>
      <c r="E198" s="18" t="s">
        <v>117</v>
      </c>
      <c r="F198" s="18" t="s">
        <v>12</v>
      </c>
      <c r="G198" s="19" t="s">
        <v>5</v>
      </c>
    </row>
    <row r="199" spans="2:7" ht="20.100000000000001" customHeight="1">
      <c r="B199" s="33"/>
      <c r="C199" s="9" t="s">
        <v>206</v>
      </c>
      <c r="D199" s="10" t="s">
        <v>1721</v>
      </c>
      <c r="E199" s="10" t="s">
        <v>86</v>
      </c>
      <c r="F199" s="10" t="s">
        <v>23</v>
      </c>
      <c r="G199" s="11" t="s">
        <v>109</v>
      </c>
    </row>
    <row r="200" spans="2:7" ht="20.100000000000001" customHeight="1">
      <c r="B200" s="34"/>
      <c r="C200" s="12" t="s">
        <v>206</v>
      </c>
      <c r="D200" s="8" t="s">
        <v>1722</v>
      </c>
      <c r="E200" s="8" t="s">
        <v>86</v>
      </c>
      <c r="F200" s="8" t="s">
        <v>25</v>
      </c>
      <c r="G200" s="13" t="s">
        <v>109</v>
      </c>
    </row>
    <row r="201" spans="2:7" ht="20.100000000000001" customHeight="1">
      <c r="B201" s="34"/>
      <c r="C201" s="12" t="s">
        <v>206</v>
      </c>
      <c r="D201" s="8" t="s">
        <v>205</v>
      </c>
      <c r="E201" s="8" t="s">
        <v>86</v>
      </c>
      <c r="F201" s="8" t="s">
        <v>35</v>
      </c>
      <c r="G201" s="13" t="s">
        <v>109</v>
      </c>
    </row>
    <row r="202" spans="2:7" ht="20.100000000000001" customHeight="1">
      <c r="B202" s="34"/>
      <c r="C202" s="12" t="s">
        <v>206</v>
      </c>
      <c r="D202" s="8" t="s">
        <v>1723</v>
      </c>
      <c r="E202" s="8" t="s">
        <v>86</v>
      </c>
      <c r="F202" s="8" t="s">
        <v>37</v>
      </c>
      <c r="G202" s="13" t="s">
        <v>109</v>
      </c>
    </row>
    <row r="203" spans="2:7" ht="20.100000000000001" customHeight="1">
      <c r="B203" s="34"/>
      <c r="C203" s="12" t="s">
        <v>206</v>
      </c>
      <c r="D203" s="8" t="s">
        <v>207</v>
      </c>
      <c r="E203" s="8" t="s">
        <v>86</v>
      </c>
      <c r="F203" s="8" t="s">
        <v>39</v>
      </c>
      <c r="G203" s="13" t="s">
        <v>109</v>
      </c>
    </row>
    <row r="204" spans="2:7" ht="20.100000000000001" customHeight="1" thickBot="1">
      <c r="B204" s="35"/>
      <c r="C204" s="17" t="s">
        <v>206</v>
      </c>
      <c r="D204" s="18" t="s">
        <v>1724</v>
      </c>
      <c r="E204" s="18" t="s">
        <v>86</v>
      </c>
      <c r="F204" s="18" t="s">
        <v>155</v>
      </c>
      <c r="G204" s="19" t="s">
        <v>109</v>
      </c>
    </row>
    <row r="205" spans="2:7" ht="20.100000000000001" customHeight="1">
      <c r="B205" s="33"/>
      <c r="C205" s="9" t="s">
        <v>209</v>
      </c>
      <c r="D205" s="10" t="s">
        <v>208</v>
      </c>
      <c r="E205" s="10" t="s">
        <v>56</v>
      </c>
      <c r="F205" s="10" t="s">
        <v>23</v>
      </c>
      <c r="G205" s="11" t="s">
        <v>109</v>
      </c>
    </row>
    <row r="206" spans="2:7" ht="20.100000000000001" customHeight="1">
      <c r="B206" s="34"/>
      <c r="C206" s="12" t="s">
        <v>209</v>
      </c>
      <c r="D206" s="8" t="s">
        <v>210</v>
      </c>
      <c r="E206" s="8" t="s">
        <v>56</v>
      </c>
      <c r="F206" s="8" t="s">
        <v>25</v>
      </c>
      <c r="G206" s="13" t="s">
        <v>109</v>
      </c>
    </row>
    <row r="207" spans="2:7" ht="20.100000000000001" customHeight="1">
      <c r="B207" s="34"/>
      <c r="C207" s="12" t="s">
        <v>209</v>
      </c>
      <c r="D207" s="8" t="s">
        <v>211</v>
      </c>
      <c r="E207" s="8" t="s">
        <v>56</v>
      </c>
      <c r="F207" s="8" t="s">
        <v>35</v>
      </c>
      <c r="G207" s="13" t="s">
        <v>109</v>
      </c>
    </row>
    <row r="208" spans="2:7" ht="20.100000000000001" customHeight="1">
      <c r="B208" s="34"/>
      <c r="C208" s="12" t="s">
        <v>209</v>
      </c>
      <c r="D208" s="8" t="s">
        <v>212</v>
      </c>
      <c r="E208" s="8" t="s">
        <v>56</v>
      </c>
      <c r="F208" s="8" t="s">
        <v>37</v>
      </c>
      <c r="G208" s="13" t="s">
        <v>109</v>
      </c>
    </row>
    <row r="209" spans="2:7" ht="20.100000000000001" customHeight="1">
      <c r="B209" s="34"/>
      <c r="C209" s="12" t="s">
        <v>209</v>
      </c>
      <c r="D209" s="8" t="s">
        <v>213</v>
      </c>
      <c r="E209" s="8" t="s">
        <v>56</v>
      </c>
      <c r="F209" s="8" t="s">
        <v>39</v>
      </c>
      <c r="G209" s="13" t="s">
        <v>109</v>
      </c>
    </row>
    <row r="210" spans="2:7" ht="20.100000000000001" customHeight="1">
      <c r="B210" s="34"/>
      <c r="C210" s="12" t="s">
        <v>209</v>
      </c>
      <c r="D210" s="8" t="s">
        <v>214</v>
      </c>
      <c r="E210" s="8" t="s">
        <v>56</v>
      </c>
      <c r="F210" s="8" t="s">
        <v>155</v>
      </c>
      <c r="G210" s="13" t="s">
        <v>109</v>
      </c>
    </row>
    <row r="211" spans="2:7" ht="23.45" customHeight="1">
      <c r="B211" s="34"/>
      <c r="C211" s="12" t="s">
        <v>216</v>
      </c>
      <c r="D211" s="8" t="s">
        <v>215</v>
      </c>
      <c r="E211" s="8" t="s">
        <v>56</v>
      </c>
      <c r="F211" s="8" t="s">
        <v>43</v>
      </c>
      <c r="G211" s="13" t="s">
        <v>5</v>
      </c>
    </row>
    <row r="212" spans="2:7" ht="23.45" customHeight="1">
      <c r="B212" s="34"/>
      <c r="C212" s="12" t="s">
        <v>216</v>
      </c>
      <c r="D212" s="8" t="s">
        <v>217</v>
      </c>
      <c r="E212" s="8" t="s">
        <v>56</v>
      </c>
      <c r="F212" s="8" t="s">
        <v>8</v>
      </c>
      <c r="G212" s="13" t="s">
        <v>5</v>
      </c>
    </row>
    <row r="213" spans="2:7" ht="23.45" customHeight="1">
      <c r="B213" s="34"/>
      <c r="C213" s="12" t="s">
        <v>216</v>
      </c>
      <c r="D213" s="8" t="s">
        <v>218</v>
      </c>
      <c r="E213" s="8" t="s">
        <v>56</v>
      </c>
      <c r="F213" s="8" t="s">
        <v>46</v>
      </c>
      <c r="G213" s="13" t="s">
        <v>5</v>
      </c>
    </row>
    <row r="214" spans="2:7" ht="23.45" customHeight="1">
      <c r="B214" s="34"/>
      <c r="C214" s="12" t="s">
        <v>216</v>
      </c>
      <c r="D214" s="8" t="s">
        <v>219</v>
      </c>
      <c r="E214" s="8" t="s">
        <v>56</v>
      </c>
      <c r="F214" s="8" t="s">
        <v>10</v>
      </c>
      <c r="G214" s="13" t="s">
        <v>5</v>
      </c>
    </row>
    <row r="215" spans="2:7" ht="23.45" customHeight="1" thickBot="1">
      <c r="B215" s="35"/>
      <c r="C215" s="17" t="s">
        <v>216</v>
      </c>
      <c r="D215" s="18" t="s">
        <v>220</v>
      </c>
      <c r="E215" s="18" t="s">
        <v>56</v>
      </c>
      <c r="F215" s="18" t="s">
        <v>12</v>
      </c>
      <c r="G215" s="19" t="s">
        <v>5</v>
      </c>
    </row>
    <row r="216" spans="2:7" ht="20.45" customHeight="1">
      <c r="B216" s="33"/>
      <c r="C216" s="9" t="s">
        <v>222</v>
      </c>
      <c r="D216" s="10" t="s">
        <v>221</v>
      </c>
      <c r="E216" s="10" t="s">
        <v>62</v>
      </c>
      <c r="F216" s="10" t="s">
        <v>23</v>
      </c>
      <c r="G216" s="11" t="s">
        <v>109</v>
      </c>
    </row>
    <row r="217" spans="2:7" ht="20.45" customHeight="1">
      <c r="B217" s="34"/>
      <c r="C217" s="12" t="s">
        <v>222</v>
      </c>
      <c r="D217" s="8" t="s">
        <v>223</v>
      </c>
      <c r="E217" s="8" t="s">
        <v>62</v>
      </c>
      <c r="F217" s="8" t="s">
        <v>25</v>
      </c>
      <c r="G217" s="13" t="s">
        <v>109</v>
      </c>
    </row>
    <row r="218" spans="2:7" ht="20.45" customHeight="1">
      <c r="B218" s="34"/>
      <c r="C218" s="12" t="s">
        <v>222</v>
      </c>
      <c r="D218" s="8" t="s">
        <v>224</v>
      </c>
      <c r="E218" s="8" t="s">
        <v>62</v>
      </c>
      <c r="F218" s="8" t="s">
        <v>35</v>
      </c>
      <c r="G218" s="13" t="s">
        <v>109</v>
      </c>
    </row>
    <row r="219" spans="2:7" ht="20.45" customHeight="1">
      <c r="B219" s="34"/>
      <c r="C219" s="12" t="s">
        <v>222</v>
      </c>
      <c r="D219" s="8" t="s">
        <v>225</v>
      </c>
      <c r="E219" s="8" t="s">
        <v>62</v>
      </c>
      <c r="F219" s="8" t="s">
        <v>37</v>
      </c>
      <c r="G219" s="13" t="s">
        <v>109</v>
      </c>
    </row>
    <row r="220" spans="2:7" ht="20.45" customHeight="1">
      <c r="B220" s="34"/>
      <c r="C220" s="12" t="s">
        <v>222</v>
      </c>
      <c r="D220" s="8" t="s">
        <v>226</v>
      </c>
      <c r="E220" s="8" t="s">
        <v>62</v>
      </c>
      <c r="F220" s="8" t="s">
        <v>39</v>
      </c>
      <c r="G220" s="13" t="s">
        <v>109</v>
      </c>
    </row>
    <row r="221" spans="2:7" ht="20.45" customHeight="1">
      <c r="B221" s="34"/>
      <c r="C221" s="12" t="s">
        <v>222</v>
      </c>
      <c r="D221" s="8" t="s">
        <v>227</v>
      </c>
      <c r="E221" s="8" t="s">
        <v>62</v>
      </c>
      <c r="F221" s="8" t="s">
        <v>155</v>
      </c>
      <c r="G221" s="13" t="s">
        <v>109</v>
      </c>
    </row>
    <row r="222" spans="2:7" ht="24" customHeight="1">
      <c r="B222" s="34"/>
      <c r="C222" s="12" t="s">
        <v>229</v>
      </c>
      <c r="D222" s="8" t="s">
        <v>228</v>
      </c>
      <c r="E222" s="8" t="s">
        <v>62</v>
      </c>
      <c r="F222" s="8" t="s">
        <v>43</v>
      </c>
      <c r="G222" s="13" t="s">
        <v>5</v>
      </c>
    </row>
    <row r="223" spans="2:7" ht="24" customHeight="1">
      <c r="B223" s="34"/>
      <c r="C223" s="12" t="s">
        <v>229</v>
      </c>
      <c r="D223" s="8" t="s">
        <v>230</v>
      </c>
      <c r="E223" s="8" t="s">
        <v>62</v>
      </c>
      <c r="F223" s="8" t="s">
        <v>8</v>
      </c>
      <c r="G223" s="13" t="s">
        <v>5</v>
      </c>
    </row>
    <row r="224" spans="2:7" ht="24" customHeight="1">
      <c r="B224" s="34"/>
      <c r="C224" s="12" t="s">
        <v>229</v>
      </c>
      <c r="D224" s="8" t="s">
        <v>231</v>
      </c>
      <c r="E224" s="8" t="s">
        <v>62</v>
      </c>
      <c r="F224" s="8" t="s">
        <v>46</v>
      </c>
      <c r="G224" s="13" t="s">
        <v>5</v>
      </c>
    </row>
    <row r="225" spans="2:7" ht="24" customHeight="1">
      <c r="B225" s="34"/>
      <c r="C225" s="12" t="s">
        <v>229</v>
      </c>
      <c r="D225" s="8" t="s">
        <v>232</v>
      </c>
      <c r="E225" s="8" t="s">
        <v>62</v>
      </c>
      <c r="F225" s="8" t="s">
        <v>10</v>
      </c>
      <c r="G225" s="13" t="s">
        <v>5</v>
      </c>
    </row>
    <row r="226" spans="2:7" ht="24" customHeight="1" thickBot="1">
      <c r="B226" s="35"/>
      <c r="C226" s="17" t="s">
        <v>229</v>
      </c>
      <c r="D226" s="18" t="s">
        <v>233</v>
      </c>
      <c r="E226" s="18" t="s">
        <v>62</v>
      </c>
      <c r="F226" s="18" t="s">
        <v>12</v>
      </c>
      <c r="G226" s="19" t="s">
        <v>5</v>
      </c>
    </row>
    <row r="227" spans="2:7" ht="17.45" customHeight="1">
      <c r="B227" s="33"/>
      <c r="C227" s="9" t="s">
        <v>235</v>
      </c>
      <c r="D227" s="10" t="s">
        <v>234</v>
      </c>
      <c r="E227" s="10" t="s">
        <v>86</v>
      </c>
      <c r="F227" s="10" t="s">
        <v>23</v>
      </c>
      <c r="G227" s="11" t="s">
        <v>109</v>
      </c>
    </row>
    <row r="228" spans="2:7" ht="17.45" customHeight="1">
      <c r="B228" s="34"/>
      <c r="C228" s="12" t="s">
        <v>235</v>
      </c>
      <c r="D228" s="8" t="s">
        <v>236</v>
      </c>
      <c r="E228" s="8" t="s">
        <v>86</v>
      </c>
      <c r="F228" s="8" t="s">
        <v>25</v>
      </c>
      <c r="G228" s="13" t="s">
        <v>109</v>
      </c>
    </row>
    <row r="229" spans="2:7" ht="17.45" customHeight="1">
      <c r="B229" s="34"/>
      <c r="C229" s="12" t="s">
        <v>235</v>
      </c>
      <c r="D229" s="8" t="s">
        <v>237</v>
      </c>
      <c r="E229" s="8" t="s">
        <v>86</v>
      </c>
      <c r="F229" s="8" t="s">
        <v>35</v>
      </c>
      <c r="G229" s="13" t="s">
        <v>109</v>
      </c>
    </row>
    <row r="230" spans="2:7" ht="17.45" customHeight="1">
      <c r="B230" s="34"/>
      <c r="C230" s="12" t="s">
        <v>235</v>
      </c>
      <c r="D230" s="8" t="s">
        <v>238</v>
      </c>
      <c r="E230" s="8" t="s">
        <v>86</v>
      </c>
      <c r="F230" s="8" t="s">
        <v>37</v>
      </c>
      <c r="G230" s="13" t="s">
        <v>109</v>
      </c>
    </row>
    <row r="231" spans="2:7" ht="17.45" customHeight="1">
      <c r="B231" s="34"/>
      <c r="C231" s="12" t="s">
        <v>235</v>
      </c>
      <c r="D231" s="8" t="s">
        <v>239</v>
      </c>
      <c r="E231" s="8" t="s">
        <v>86</v>
      </c>
      <c r="F231" s="8" t="s">
        <v>39</v>
      </c>
      <c r="G231" s="13" t="s">
        <v>109</v>
      </c>
    </row>
    <row r="232" spans="2:7" ht="17.45" customHeight="1">
      <c r="B232" s="34"/>
      <c r="C232" s="12" t="s">
        <v>235</v>
      </c>
      <c r="D232" s="8" t="s">
        <v>240</v>
      </c>
      <c r="E232" s="8" t="s">
        <v>86</v>
      </c>
      <c r="F232" s="8" t="s">
        <v>155</v>
      </c>
      <c r="G232" s="13" t="s">
        <v>109</v>
      </c>
    </row>
    <row r="233" spans="2:7" ht="17.45" customHeight="1">
      <c r="B233" s="34"/>
      <c r="C233" s="12" t="s">
        <v>235</v>
      </c>
      <c r="D233" s="8" t="s">
        <v>1725</v>
      </c>
      <c r="E233" s="8" t="s">
        <v>86</v>
      </c>
      <c r="F233" s="8" t="s">
        <v>1307</v>
      </c>
      <c r="G233" s="13" t="s">
        <v>109</v>
      </c>
    </row>
    <row r="234" spans="2:7" ht="20.45" customHeight="1">
      <c r="B234" s="34"/>
      <c r="C234" s="12" t="s">
        <v>242</v>
      </c>
      <c r="D234" s="8" t="s">
        <v>241</v>
      </c>
      <c r="E234" s="8" t="s">
        <v>86</v>
      </c>
      <c r="F234" s="8" t="s">
        <v>43</v>
      </c>
      <c r="G234" s="13" t="s">
        <v>5</v>
      </c>
    </row>
    <row r="235" spans="2:7" ht="20.45" customHeight="1">
      <c r="B235" s="34"/>
      <c r="C235" s="12" t="s">
        <v>242</v>
      </c>
      <c r="D235" s="8" t="s">
        <v>243</v>
      </c>
      <c r="E235" s="8" t="s">
        <v>86</v>
      </c>
      <c r="F235" s="8" t="s">
        <v>8</v>
      </c>
      <c r="G235" s="13" t="s">
        <v>5</v>
      </c>
    </row>
    <row r="236" spans="2:7" ht="20.45" customHeight="1">
      <c r="B236" s="34"/>
      <c r="C236" s="12" t="s">
        <v>242</v>
      </c>
      <c r="D236" s="8" t="s">
        <v>244</v>
      </c>
      <c r="E236" s="8" t="s">
        <v>86</v>
      </c>
      <c r="F236" s="8" t="s">
        <v>46</v>
      </c>
      <c r="G236" s="13" t="s">
        <v>5</v>
      </c>
    </row>
    <row r="237" spans="2:7" ht="20.45" customHeight="1">
      <c r="B237" s="34"/>
      <c r="C237" s="12" t="s">
        <v>242</v>
      </c>
      <c r="D237" s="8" t="s">
        <v>245</v>
      </c>
      <c r="E237" s="8" t="s">
        <v>86</v>
      </c>
      <c r="F237" s="8" t="s">
        <v>10</v>
      </c>
      <c r="G237" s="13" t="s">
        <v>5</v>
      </c>
    </row>
    <row r="238" spans="2:7" ht="20.45" customHeight="1">
      <c r="B238" s="34"/>
      <c r="C238" s="12" t="s">
        <v>242</v>
      </c>
      <c r="D238" s="8" t="s">
        <v>246</v>
      </c>
      <c r="E238" s="8" t="s">
        <v>86</v>
      </c>
      <c r="F238" s="8" t="s">
        <v>12</v>
      </c>
      <c r="G238" s="13" t="s">
        <v>5</v>
      </c>
    </row>
    <row r="239" spans="2:7" ht="20.45" customHeight="1" thickBot="1">
      <c r="B239" s="35"/>
      <c r="C239" s="17" t="s">
        <v>242</v>
      </c>
      <c r="D239" s="18" t="s">
        <v>1726</v>
      </c>
      <c r="E239" s="18" t="s">
        <v>86</v>
      </c>
      <c r="F239" s="18" t="s">
        <v>632</v>
      </c>
      <c r="G239" s="19" t="s">
        <v>5</v>
      </c>
    </row>
    <row r="240" spans="2:7" ht="20.45" customHeight="1">
      <c r="B240" s="33"/>
      <c r="C240" s="9" t="s">
        <v>248</v>
      </c>
      <c r="D240" s="10" t="s">
        <v>247</v>
      </c>
      <c r="E240" s="10" t="s">
        <v>117</v>
      </c>
      <c r="F240" s="10" t="s">
        <v>43</v>
      </c>
      <c r="G240" s="11" t="s">
        <v>5</v>
      </c>
    </row>
    <row r="241" spans="2:7" ht="20.45" customHeight="1">
      <c r="B241" s="34"/>
      <c r="C241" s="12" t="s">
        <v>248</v>
      </c>
      <c r="D241" s="8" t="s">
        <v>249</v>
      </c>
      <c r="E241" s="8" t="s">
        <v>117</v>
      </c>
      <c r="F241" s="8" t="s">
        <v>8</v>
      </c>
      <c r="G241" s="13" t="s">
        <v>5</v>
      </c>
    </row>
    <row r="242" spans="2:7" ht="20.45" customHeight="1">
      <c r="B242" s="34"/>
      <c r="C242" s="12" t="s">
        <v>248</v>
      </c>
      <c r="D242" s="8" t="s">
        <v>250</v>
      </c>
      <c r="E242" s="8" t="s">
        <v>117</v>
      </c>
      <c r="F242" s="8" t="s">
        <v>46</v>
      </c>
      <c r="G242" s="13" t="s">
        <v>5</v>
      </c>
    </row>
    <row r="243" spans="2:7" ht="20.45" customHeight="1">
      <c r="B243" s="34"/>
      <c r="C243" s="12" t="s">
        <v>248</v>
      </c>
      <c r="D243" s="8" t="s">
        <v>251</v>
      </c>
      <c r="E243" s="8" t="s">
        <v>117</v>
      </c>
      <c r="F243" s="8" t="s">
        <v>10</v>
      </c>
      <c r="G243" s="13" t="s">
        <v>5</v>
      </c>
    </row>
    <row r="244" spans="2:7" ht="20.45" customHeight="1">
      <c r="B244" s="34"/>
      <c r="C244" s="12" t="s">
        <v>248</v>
      </c>
      <c r="D244" s="8" t="s">
        <v>252</v>
      </c>
      <c r="E244" s="8" t="s">
        <v>117</v>
      </c>
      <c r="F244" s="8" t="s">
        <v>12</v>
      </c>
      <c r="G244" s="13" t="s">
        <v>5</v>
      </c>
    </row>
    <row r="245" spans="2:7" ht="20.45" customHeight="1" thickBot="1">
      <c r="B245" s="35"/>
      <c r="C245" s="17" t="s">
        <v>248</v>
      </c>
      <c r="D245" s="18" t="s">
        <v>1727</v>
      </c>
      <c r="E245" s="18" t="s">
        <v>117</v>
      </c>
      <c r="F245" s="18" t="s">
        <v>632</v>
      </c>
      <c r="G245" s="19" t="s">
        <v>5</v>
      </c>
    </row>
    <row r="246" spans="2:7" ht="20.45" customHeight="1">
      <c r="B246" s="34"/>
      <c r="C246" s="9" t="s">
        <v>254</v>
      </c>
      <c r="D246" s="10" t="s">
        <v>253</v>
      </c>
      <c r="E246" s="10" t="s">
        <v>117</v>
      </c>
      <c r="F246" s="10" t="s">
        <v>23</v>
      </c>
      <c r="G246" s="11" t="s">
        <v>109</v>
      </c>
    </row>
    <row r="247" spans="2:7" ht="20.45" customHeight="1">
      <c r="B247" s="34"/>
      <c r="C247" s="12" t="s">
        <v>254</v>
      </c>
      <c r="D247" s="8" t="s">
        <v>255</v>
      </c>
      <c r="E247" s="8" t="s">
        <v>117</v>
      </c>
      <c r="F247" s="8" t="s">
        <v>25</v>
      </c>
      <c r="G247" s="13" t="s">
        <v>109</v>
      </c>
    </row>
    <row r="248" spans="2:7" ht="20.45" customHeight="1">
      <c r="B248" s="34"/>
      <c r="C248" s="12" t="s">
        <v>254</v>
      </c>
      <c r="D248" s="8" t="s">
        <v>256</v>
      </c>
      <c r="E248" s="8" t="s">
        <v>117</v>
      </c>
      <c r="F248" s="8" t="s">
        <v>35</v>
      </c>
      <c r="G248" s="13" t="s">
        <v>109</v>
      </c>
    </row>
    <row r="249" spans="2:7" ht="20.45" customHeight="1">
      <c r="B249" s="34"/>
      <c r="C249" s="12" t="s">
        <v>254</v>
      </c>
      <c r="D249" s="8" t="s">
        <v>257</v>
      </c>
      <c r="E249" s="8" t="s">
        <v>117</v>
      </c>
      <c r="F249" s="8" t="s">
        <v>37</v>
      </c>
      <c r="G249" s="13" t="s">
        <v>109</v>
      </c>
    </row>
    <row r="250" spans="2:7" ht="20.45" customHeight="1">
      <c r="B250" s="34"/>
      <c r="C250" s="12" t="s">
        <v>254</v>
      </c>
      <c r="D250" s="8" t="s">
        <v>258</v>
      </c>
      <c r="E250" s="8" t="s">
        <v>117</v>
      </c>
      <c r="F250" s="8" t="s">
        <v>39</v>
      </c>
      <c r="G250" s="13" t="s">
        <v>109</v>
      </c>
    </row>
    <row r="251" spans="2:7" ht="20.45" customHeight="1" thickBot="1">
      <c r="B251" s="35"/>
      <c r="C251" s="17" t="s">
        <v>254</v>
      </c>
      <c r="D251" s="18" t="s">
        <v>1728</v>
      </c>
      <c r="E251" s="18" t="s">
        <v>117</v>
      </c>
      <c r="F251" s="18" t="s">
        <v>155</v>
      </c>
      <c r="G251" s="19" t="s">
        <v>109</v>
      </c>
    </row>
    <row r="252" spans="2:7" ht="20.45" customHeight="1">
      <c r="B252" s="33"/>
      <c r="C252" s="9" t="s">
        <v>260</v>
      </c>
      <c r="D252" s="10" t="s">
        <v>259</v>
      </c>
      <c r="E252" s="10" t="s">
        <v>117</v>
      </c>
      <c r="F252" s="10" t="s">
        <v>23</v>
      </c>
      <c r="G252" s="11" t="s">
        <v>109</v>
      </c>
    </row>
    <row r="253" spans="2:7" ht="20.45" customHeight="1">
      <c r="B253" s="34"/>
      <c r="C253" s="12" t="s">
        <v>260</v>
      </c>
      <c r="D253" s="8" t="s">
        <v>261</v>
      </c>
      <c r="E253" s="8" t="s">
        <v>117</v>
      </c>
      <c r="F253" s="8" t="s">
        <v>25</v>
      </c>
      <c r="G253" s="13" t="s">
        <v>109</v>
      </c>
    </row>
    <row r="254" spans="2:7" ht="20.45" customHeight="1">
      <c r="B254" s="34"/>
      <c r="C254" s="12" t="s">
        <v>260</v>
      </c>
      <c r="D254" s="8" t="s">
        <v>262</v>
      </c>
      <c r="E254" s="8" t="s">
        <v>117</v>
      </c>
      <c r="F254" s="8" t="s">
        <v>35</v>
      </c>
      <c r="G254" s="13" t="s">
        <v>109</v>
      </c>
    </row>
    <row r="255" spans="2:7" ht="20.45" customHeight="1">
      <c r="B255" s="34"/>
      <c r="C255" s="12" t="s">
        <v>260</v>
      </c>
      <c r="D255" s="8" t="s">
        <v>263</v>
      </c>
      <c r="E255" s="8" t="s">
        <v>117</v>
      </c>
      <c r="F255" s="8" t="s">
        <v>37</v>
      </c>
      <c r="G255" s="13" t="s">
        <v>109</v>
      </c>
    </row>
    <row r="256" spans="2:7" ht="20.45" customHeight="1">
      <c r="B256" s="34"/>
      <c r="C256" s="12" t="s">
        <v>260</v>
      </c>
      <c r="D256" s="8" t="s">
        <v>264</v>
      </c>
      <c r="E256" s="8" t="s">
        <v>117</v>
      </c>
      <c r="F256" s="8" t="s">
        <v>39</v>
      </c>
      <c r="G256" s="13" t="s">
        <v>109</v>
      </c>
    </row>
    <row r="257" spans="2:7" ht="20.45" customHeight="1" thickBot="1">
      <c r="B257" s="35"/>
      <c r="C257" s="17" t="s">
        <v>260</v>
      </c>
      <c r="D257" s="18" t="s">
        <v>265</v>
      </c>
      <c r="E257" s="18" t="s">
        <v>117</v>
      </c>
      <c r="F257" s="18" t="s">
        <v>155</v>
      </c>
      <c r="G257" s="19" t="s">
        <v>109</v>
      </c>
    </row>
    <row r="258" spans="2:7" ht="25.35" customHeight="1">
      <c r="B258" s="33"/>
      <c r="C258" s="9" t="s">
        <v>267</v>
      </c>
      <c r="D258" s="10" t="s">
        <v>266</v>
      </c>
      <c r="E258" s="10" t="s">
        <v>68</v>
      </c>
      <c r="F258" s="10" t="s">
        <v>43</v>
      </c>
      <c r="G258" s="11" t="s">
        <v>5</v>
      </c>
    </row>
    <row r="259" spans="2:7" ht="25.35" customHeight="1">
      <c r="B259" s="34"/>
      <c r="C259" s="12" t="s">
        <v>267</v>
      </c>
      <c r="D259" s="8" t="s">
        <v>268</v>
      </c>
      <c r="E259" s="8" t="s">
        <v>68</v>
      </c>
      <c r="F259" s="8" t="s">
        <v>8</v>
      </c>
      <c r="G259" s="13" t="s">
        <v>5</v>
      </c>
    </row>
    <row r="260" spans="2:7" ht="25.35" customHeight="1">
      <c r="B260" s="34"/>
      <c r="C260" s="12" t="s">
        <v>267</v>
      </c>
      <c r="D260" s="8" t="s">
        <v>269</v>
      </c>
      <c r="E260" s="8" t="s">
        <v>68</v>
      </c>
      <c r="F260" s="8" t="s">
        <v>46</v>
      </c>
      <c r="G260" s="13" t="s">
        <v>5</v>
      </c>
    </row>
    <row r="261" spans="2:7" ht="25.35" customHeight="1">
      <c r="B261" s="34"/>
      <c r="C261" s="12" t="s">
        <v>267</v>
      </c>
      <c r="D261" s="8" t="s">
        <v>270</v>
      </c>
      <c r="E261" s="8" t="s">
        <v>68</v>
      </c>
      <c r="F261" s="8" t="s">
        <v>10</v>
      </c>
      <c r="G261" s="13" t="s">
        <v>5</v>
      </c>
    </row>
    <row r="262" spans="2:7" ht="25.35" customHeight="1" thickBot="1">
      <c r="B262" s="35"/>
      <c r="C262" s="17" t="s">
        <v>267</v>
      </c>
      <c r="D262" s="18" t="s">
        <v>271</v>
      </c>
      <c r="E262" s="18" t="s">
        <v>68</v>
      </c>
      <c r="F262" s="18" t="s">
        <v>12</v>
      </c>
      <c r="G262" s="19" t="s">
        <v>5</v>
      </c>
    </row>
    <row r="263" spans="2:7" ht="20.100000000000001" customHeight="1">
      <c r="B263" s="33"/>
      <c r="C263" s="9" t="s">
        <v>273</v>
      </c>
      <c r="D263" s="10" t="s">
        <v>272</v>
      </c>
      <c r="E263" s="10" t="s">
        <v>274</v>
      </c>
      <c r="F263" s="10" t="s">
        <v>23</v>
      </c>
      <c r="G263" s="11" t="s">
        <v>109</v>
      </c>
    </row>
    <row r="264" spans="2:7" ht="20.100000000000001" customHeight="1">
      <c r="B264" s="34"/>
      <c r="C264" s="12" t="s">
        <v>273</v>
      </c>
      <c r="D264" s="8" t="s">
        <v>275</v>
      </c>
      <c r="E264" s="8" t="s">
        <v>274</v>
      </c>
      <c r="F264" s="8" t="s">
        <v>25</v>
      </c>
      <c r="G264" s="13" t="s">
        <v>109</v>
      </c>
    </row>
    <row r="265" spans="2:7" ht="20.100000000000001" customHeight="1">
      <c r="B265" s="34"/>
      <c r="C265" s="12" t="s">
        <v>273</v>
      </c>
      <c r="D265" s="8" t="s">
        <v>276</v>
      </c>
      <c r="E265" s="8" t="s">
        <v>274</v>
      </c>
      <c r="F265" s="8" t="s">
        <v>35</v>
      </c>
      <c r="G265" s="13" t="s">
        <v>109</v>
      </c>
    </row>
    <row r="266" spans="2:7" ht="20.100000000000001" customHeight="1">
      <c r="B266" s="34"/>
      <c r="C266" s="12" t="s">
        <v>273</v>
      </c>
      <c r="D266" s="8" t="s">
        <v>277</v>
      </c>
      <c r="E266" s="8" t="s">
        <v>274</v>
      </c>
      <c r="F266" s="8" t="s">
        <v>37</v>
      </c>
      <c r="G266" s="13" t="s">
        <v>109</v>
      </c>
    </row>
    <row r="267" spans="2:7" ht="20.100000000000001" customHeight="1">
      <c r="B267" s="34"/>
      <c r="C267" s="12" t="s">
        <v>273</v>
      </c>
      <c r="D267" s="8" t="s">
        <v>278</v>
      </c>
      <c r="E267" s="8" t="s">
        <v>274</v>
      </c>
      <c r="F267" s="8" t="s">
        <v>39</v>
      </c>
      <c r="G267" s="13" t="s">
        <v>109</v>
      </c>
    </row>
    <row r="268" spans="2:7" ht="20.100000000000001" customHeight="1" thickBot="1">
      <c r="B268" s="35"/>
      <c r="C268" s="17" t="s">
        <v>273</v>
      </c>
      <c r="D268" s="18" t="s">
        <v>279</v>
      </c>
      <c r="E268" s="18" t="s">
        <v>274</v>
      </c>
      <c r="F268" s="18" t="s">
        <v>155</v>
      </c>
      <c r="G268" s="19" t="s">
        <v>109</v>
      </c>
    </row>
    <row r="269" spans="2:7" ht="23.45" customHeight="1">
      <c r="B269" s="33"/>
      <c r="C269" s="9" t="s">
        <v>281</v>
      </c>
      <c r="D269" s="10" t="s">
        <v>280</v>
      </c>
      <c r="E269" s="10" t="s">
        <v>274</v>
      </c>
      <c r="F269" s="10" t="s">
        <v>43</v>
      </c>
      <c r="G269" s="11" t="s">
        <v>5</v>
      </c>
    </row>
    <row r="270" spans="2:7" ht="23.45" customHeight="1">
      <c r="B270" s="34"/>
      <c r="C270" s="12" t="s">
        <v>281</v>
      </c>
      <c r="D270" s="8" t="s">
        <v>282</v>
      </c>
      <c r="E270" s="8" t="s">
        <v>274</v>
      </c>
      <c r="F270" s="8" t="s">
        <v>8</v>
      </c>
      <c r="G270" s="13" t="s">
        <v>5</v>
      </c>
    </row>
    <row r="271" spans="2:7" ht="23.45" customHeight="1">
      <c r="B271" s="34"/>
      <c r="C271" s="12" t="s">
        <v>281</v>
      </c>
      <c r="D271" s="8" t="s">
        <v>283</v>
      </c>
      <c r="E271" s="8" t="s">
        <v>274</v>
      </c>
      <c r="F271" s="8" t="s">
        <v>46</v>
      </c>
      <c r="G271" s="13" t="s">
        <v>5</v>
      </c>
    </row>
    <row r="272" spans="2:7" ht="23.45" customHeight="1">
      <c r="B272" s="34"/>
      <c r="C272" s="12" t="s">
        <v>281</v>
      </c>
      <c r="D272" s="8" t="s">
        <v>284</v>
      </c>
      <c r="E272" s="8" t="s">
        <v>274</v>
      </c>
      <c r="F272" s="8" t="s">
        <v>10</v>
      </c>
      <c r="G272" s="13" t="s">
        <v>5</v>
      </c>
    </row>
    <row r="273" spans="2:7" ht="23.45" customHeight="1" thickBot="1">
      <c r="B273" s="35"/>
      <c r="C273" s="17" t="s">
        <v>281</v>
      </c>
      <c r="D273" s="18" t="s">
        <v>285</v>
      </c>
      <c r="E273" s="18" t="s">
        <v>274</v>
      </c>
      <c r="F273" s="18" t="s">
        <v>12</v>
      </c>
      <c r="G273" s="19" t="s">
        <v>5</v>
      </c>
    </row>
    <row r="274" spans="2:7" ht="20.45" customHeight="1">
      <c r="B274" s="33"/>
      <c r="C274" s="9" t="s">
        <v>287</v>
      </c>
      <c r="D274" s="10" t="s">
        <v>286</v>
      </c>
      <c r="E274" s="10" t="s">
        <v>117</v>
      </c>
      <c r="F274" s="10" t="s">
        <v>23</v>
      </c>
      <c r="G274" s="11" t="s">
        <v>109</v>
      </c>
    </row>
    <row r="275" spans="2:7" ht="20.45" customHeight="1">
      <c r="B275" s="34"/>
      <c r="C275" s="12" t="s">
        <v>287</v>
      </c>
      <c r="D275" s="8" t="s">
        <v>288</v>
      </c>
      <c r="E275" s="8" t="s">
        <v>117</v>
      </c>
      <c r="F275" s="8" t="s">
        <v>25</v>
      </c>
      <c r="G275" s="13" t="s">
        <v>109</v>
      </c>
    </row>
    <row r="276" spans="2:7" ht="20.45" customHeight="1">
      <c r="B276" s="34"/>
      <c r="C276" s="12" t="s">
        <v>287</v>
      </c>
      <c r="D276" s="8" t="s">
        <v>289</v>
      </c>
      <c r="E276" s="8" t="s">
        <v>117</v>
      </c>
      <c r="F276" s="8" t="s">
        <v>35</v>
      </c>
      <c r="G276" s="13" t="s">
        <v>109</v>
      </c>
    </row>
    <row r="277" spans="2:7" ht="20.45" customHeight="1">
      <c r="B277" s="34"/>
      <c r="C277" s="12" t="s">
        <v>287</v>
      </c>
      <c r="D277" s="8" t="s">
        <v>290</v>
      </c>
      <c r="E277" s="8" t="s">
        <v>117</v>
      </c>
      <c r="F277" s="8" t="s">
        <v>37</v>
      </c>
      <c r="G277" s="13" t="s">
        <v>109</v>
      </c>
    </row>
    <row r="278" spans="2:7" ht="20.45" customHeight="1">
      <c r="B278" s="34"/>
      <c r="C278" s="12" t="s">
        <v>287</v>
      </c>
      <c r="D278" s="8" t="s">
        <v>291</v>
      </c>
      <c r="E278" s="8" t="s">
        <v>117</v>
      </c>
      <c r="F278" s="8" t="s">
        <v>39</v>
      </c>
      <c r="G278" s="13" t="s">
        <v>109</v>
      </c>
    </row>
    <row r="279" spans="2:7" ht="20.45" customHeight="1" thickBot="1">
      <c r="B279" s="35"/>
      <c r="C279" s="17" t="s">
        <v>287</v>
      </c>
      <c r="D279" s="18" t="s">
        <v>1729</v>
      </c>
      <c r="E279" s="18" t="s">
        <v>117</v>
      </c>
      <c r="F279" s="18" t="s">
        <v>155</v>
      </c>
      <c r="G279" s="19" t="s">
        <v>109</v>
      </c>
    </row>
    <row r="280" spans="2:7" ht="32.25" customHeight="1">
      <c r="B280" s="33"/>
      <c r="C280" s="9" t="s">
        <v>293</v>
      </c>
      <c r="D280" s="10" t="s">
        <v>292</v>
      </c>
      <c r="E280" s="10" t="s">
        <v>117</v>
      </c>
      <c r="F280" s="10" t="s">
        <v>43</v>
      </c>
      <c r="G280" s="11" t="s">
        <v>5</v>
      </c>
    </row>
    <row r="281" spans="2:7" ht="32.25" customHeight="1">
      <c r="B281" s="34"/>
      <c r="C281" s="12" t="s">
        <v>293</v>
      </c>
      <c r="D281" s="8" t="s">
        <v>294</v>
      </c>
      <c r="E281" s="8" t="s">
        <v>117</v>
      </c>
      <c r="F281" s="8" t="s">
        <v>8</v>
      </c>
      <c r="G281" s="13" t="s">
        <v>5</v>
      </c>
    </row>
    <row r="282" spans="2:7" ht="32.25" customHeight="1">
      <c r="B282" s="34"/>
      <c r="C282" s="12" t="s">
        <v>293</v>
      </c>
      <c r="D282" s="8" t="s">
        <v>295</v>
      </c>
      <c r="E282" s="8" t="s">
        <v>117</v>
      </c>
      <c r="F282" s="8" t="s">
        <v>46</v>
      </c>
      <c r="G282" s="13" t="s">
        <v>5</v>
      </c>
    </row>
    <row r="283" spans="2:7" ht="32.25" customHeight="1">
      <c r="B283" s="34"/>
      <c r="C283" s="12" t="s">
        <v>293</v>
      </c>
      <c r="D283" s="8" t="s">
        <v>296</v>
      </c>
      <c r="E283" s="8" t="s">
        <v>117</v>
      </c>
      <c r="F283" s="8" t="s">
        <v>10</v>
      </c>
      <c r="G283" s="13" t="s">
        <v>5</v>
      </c>
    </row>
    <row r="284" spans="2:7" ht="32.25" customHeight="1" thickBot="1">
      <c r="B284" s="34"/>
      <c r="C284" s="17" t="s">
        <v>293</v>
      </c>
      <c r="D284" s="18" t="s">
        <v>297</v>
      </c>
      <c r="E284" s="18" t="s">
        <v>117</v>
      </c>
      <c r="F284" s="18" t="s">
        <v>12</v>
      </c>
      <c r="G284" s="19" t="s">
        <v>5</v>
      </c>
    </row>
    <row r="285" spans="2:7" ht="24" customHeight="1">
      <c r="B285" s="33"/>
      <c r="C285" s="9" t="s">
        <v>299</v>
      </c>
      <c r="D285" s="10" t="s">
        <v>298</v>
      </c>
      <c r="E285" s="10" t="s">
        <v>56</v>
      </c>
      <c r="F285" s="10" t="s">
        <v>43</v>
      </c>
      <c r="G285" s="11" t="s">
        <v>5</v>
      </c>
    </row>
    <row r="286" spans="2:7" ht="24" customHeight="1">
      <c r="B286" s="34"/>
      <c r="C286" s="12" t="s">
        <v>299</v>
      </c>
      <c r="D286" s="8" t="s">
        <v>300</v>
      </c>
      <c r="E286" s="8" t="s">
        <v>56</v>
      </c>
      <c r="F286" s="8" t="s">
        <v>8</v>
      </c>
      <c r="G286" s="13" t="s">
        <v>5</v>
      </c>
    </row>
    <row r="287" spans="2:7" ht="24" customHeight="1">
      <c r="B287" s="34"/>
      <c r="C287" s="12" t="s">
        <v>299</v>
      </c>
      <c r="D287" s="8" t="s">
        <v>301</v>
      </c>
      <c r="E287" s="8" t="s">
        <v>56</v>
      </c>
      <c r="F287" s="8" t="s">
        <v>46</v>
      </c>
      <c r="G287" s="13" t="s">
        <v>5</v>
      </c>
    </row>
    <row r="288" spans="2:7" ht="24" customHeight="1">
      <c r="B288" s="34"/>
      <c r="C288" s="12" t="s">
        <v>299</v>
      </c>
      <c r="D288" s="8" t="s">
        <v>302</v>
      </c>
      <c r="E288" s="8" t="s">
        <v>56</v>
      </c>
      <c r="F288" s="8" t="s">
        <v>10</v>
      </c>
      <c r="G288" s="13" t="s">
        <v>5</v>
      </c>
    </row>
    <row r="289" spans="2:7" ht="24" customHeight="1" thickBot="1">
      <c r="B289" s="35"/>
      <c r="C289" s="17" t="s">
        <v>299</v>
      </c>
      <c r="D289" s="18" t="s">
        <v>303</v>
      </c>
      <c r="E289" s="18" t="s">
        <v>56</v>
      </c>
      <c r="F289" s="18" t="s">
        <v>12</v>
      </c>
      <c r="G289" s="19" t="s">
        <v>5</v>
      </c>
    </row>
    <row r="290" spans="2:7" ht="19.5" customHeight="1">
      <c r="B290" s="33"/>
      <c r="C290" s="9" t="s">
        <v>305</v>
      </c>
      <c r="D290" s="10" t="s">
        <v>304</v>
      </c>
      <c r="E290" s="10" t="s">
        <v>117</v>
      </c>
      <c r="F290" s="10" t="s">
        <v>23</v>
      </c>
      <c r="G290" s="11" t="s">
        <v>109</v>
      </c>
    </row>
    <row r="291" spans="2:7" ht="19.5" customHeight="1">
      <c r="B291" s="34"/>
      <c r="C291" s="12" t="s">
        <v>305</v>
      </c>
      <c r="D291" s="8" t="s">
        <v>306</v>
      </c>
      <c r="E291" s="8" t="s">
        <v>117</v>
      </c>
      <c r="F291" s="8" t="s">
        <v>25</v>
      </c>
      <c r="G291" s="13" t="s">
        <v>109</v>
      </c>
    </row>
    <row r="292" spans="2:7" ht="20.25" customHeight="1">
      <c r="B292" s="34"/>
      <c r="C292" s="12" t="s">
        <v>305</v>
      </c>
      <c r="D292" s="8" t="s">
        <v>1730</v>
      </c>
      <c r="E292" s="8" t="s">
        <v>117</v>
      </c>
      <c r="F292" s="8" t="s">
        <v>35</v>
      </c>
      <c r="G292" s="13" t="s">
        <v>109</v>
      </c>
    </row>
    <row r="293" spans="2:7" ht="20.25" customHeight="1">
      <c r="B293" s="34"/>
      <c r="C293" s="12" t="s">
        <v>305</v>
      </c>
      <c r="D293" s="8" t="s">
        <v>307</v>
      </c>
      <c r="E293" s="8" t="s">
        <v>117</v>
      </c>
      <c r="F293" s="8" t="s">
        <v>37</v>
      </c>
      <c r="G293" s="13" t="s">
        <v>109</v>
      </c>
    </row>
    <row r="294" spans="2:7" ht="20.25" customHeight="1">
      <c r="B294" s="34"/>
      <c r="C294" s="12" t="s">
        <v>305</v>
      </c>
      <c r="D294" s="8" t="s">
        <v>1731</v>
      </c>
      <c r="E294" s="8" t="s">
        <v>117</v>
      </c>
      <c r="F294" s="8" t="s">
        <v>39</v>
      </c>
      <c r="G294" s="13" t="s">
        <v>109</v>
      </c>
    </row>
    <row r="295" spans="2:7" ht="20.25" customHeight="1" thickBot="1">
      <c r="B295" s="35"/>
      <c r="C295" s="17" t="s">
        <v>305</v>
      </c>
      <c r="D295" s="18" t="s">
        <v>1732</v>
      </c>
      <c r="E295" s="18" t="s">
        <v>117</v>
      </c>
      <c r="F295" s="18" t="s">
        <v>155</v>
      </c>
      <c r="G295" s="19" t="s">
        <v>109</v>
      </c>
    </row>
    <row r="296" spans="2:7" ht="20.45" customHeight="1">
      <c r="B296" s="33"/>
      <c r="C296" s="9" t="s">
        <v>309</v>
      </c>
      <c r="D296" s="10" t="s">
        <v>308</v>
      </c>
      <c r="E296" s="10" t="s">
        <v>86</v>
      </c>
      <c r="F296" s="10" t="s">
        <v>43</v>
      </c>
      <c r="G296" s="11" t="s">
        <v>5</v>
      </c>
    </row>
    <row r="297" spans="2:7" ht="20.45" customHeight="1">
      <c r="B297" s="34"/>
      <c r="C297" s="12" t="s">
        <v>309</v>
      </c>
      <c r="D297" s="8" t="s">
        <v>310</v>
      </c>
      <c r="E297" s="8" t="s">
        <v>86</v>
      </c>
      <c r="F297" s="8" t="s">
        <v>8</v>
      </c>
      <c r="G297" s="13" t="s">
        <v>5</v>
      </c>
    </row>
    <row r="298" spans="2:7" ht="18.75" customHeight="1">
      <c r="B298" s="34"/>
      <c r="C298" s="12" t="s">
        <v>309</v>
      </c>
      <c r="D298" s="8" t="s">
        <v>311</v>
      </c>
      <c r="E298" s="8" t="s">
        <v>86</v>
      </c>
      <c r="F298" s="8" t="s">
        <v>46</v>
      </c>
      <c r="G298" s="13" t="s">
        <v>5</v>
      </c>
    </row>
    <row r="299" spans="2:7" ht="18.75" customHeight="1">
      <c r="B299" s="34"/>
      <c r="C299" s="12" t="s">
        <v>309</v>
      </c>
      <c r="D299" s="8" t="s">
        <v>312</v>
      </c>
      <c r="E299" s="8" t="s">
        <v>86</v>
      </c>
      <c r="F299" s="8" t="s">
        <v>10</v>
      </c>
      <c r="G299" s="13" t="s">
        <v>5</v>
      </c>
    </row>
    <row r="300" spans="2:7" ht="18.75" customHeight="1">
      <c r="B300" s="34"/>
      <c r="C300" s="12" t="s">
        <v>309</v>
      </c>
      <c r="D300" s="8" t="s">
        <v>313</v>
      </c>
      <c r="E300" s="8" t="s">
        <v>86</v>
      </c>
      <c r="F300" s="8" t="s">
        <v>12</v>
      </c>
      <c r="G300" s="13" t="s">
        <v>5</v>
      </c>
    </row>
    <row r="301" spans="2:7" ht="20.45" customHeight="1" thickBot="1">
      <c r="B301" s="35"/>
      <c r="C301" s="17" t="s">
        <v>309</v>
      </c>
      <c r="D301" s="18" t="s">
        <v>1733</v>
      </c>
      <c r="E301" s="18" t="s">
        <v>86</v>
      </c>
      <c r="F301" s="18" t="s">
        <v>632</v>
      </c>
      <c r="G301" s="19" t="s">
        <v>5</v>
      </c>
    </row>
    <row r="302" spans="2:7" ht="24.6" customHeight="1">
      <c r="B302" s="33"/>
      <c r="C302" s="9" t="s">
        <v>315</v>
      </c>
      <c r="D302" s="10" t="s">
        <v>314</v>
      </c>
      <c r="E302" s="10" t="s">
        <v>117</v>
      </c>
      <c r="F302" s="10" t="s">
        <v>43</v>
      </c>
      <c r="G302" s="11" t="s">
        <v>5</v>
      </c>
    </row>
    <row r="303" spans="2:7" ht="24.6" customHeight="1">
      <c r="B303" s="34"/>
      <c r="C303" s="12" t="s">
        <v>315</v>
      </c>
      <c r="D303" s="8" t="s">
        <v>316</v>
      </c>
      <c r="E303" s="8" t="s">
        <v>117</v>
      </c>
      <c r="F303" s="8" t="s">
        <v>8</v>
      </c>
      <c r="G303" s="13" t="s">
        <v>5</v>
      </c>
    </row>
    <row r="304" spans="2:7" ht="24.6" customHeight="1">
      <c r="B304" s="34"/>
      <c r="C304" s="12" t="s">
        <v>315</v>
      </c>
      <c r="D304" s="8" t="s">
        <v>317</v>
      </c>
      <c r="E304" s="8" t="s">
        <v>117</v>
      </c>
      <c r="F304" s="8" t="s">
        <v>46</v>
      </c>
      <c r="G304" s="13" t="s">
        <v>5</v>
      </c>
    </row>
    <row r="305" spans="2:7" ht="24.6" customHeight="1">
      <c r="B305" s="34"/>
      <c r="C305" s="12" t="s">
        <v>315</v>
      </c>
      <c r="D305" s="8" t="s">
        <v>318</v>
      </c>
      <c r="E305" s="8" t="s">
        <v>117</v>
      </c>
      <c r="F305" s="8" t="s">
        <v>10</v>
      </c>
      <c r="G305" s="13" t="s">
        <v>5</v>
      </c>
    </row>
    <row r="306" spans="2:7" ht="24.6" customHeight="1" thickBot="1">
      <c r="B306" s="35"/>
      <c r="C306" s="17" t="s">
        <v>315</v>
      </c>
      <c r="D306" s="18" t="s">
        <v>319</v>
      </c>
      <c r="E306" s="18" t="s">
        <v>117</v>
      </c>
      <c r="F306" s="18" t="s">
        <v>12</v>
      </c>
      <c r="G306" s="19" t="s">
        <v>5</v>
      </c>
    </row>
    <row r="307" spans="2:7" ht="23.45" customHeight="1">
      <c r="B307" s="33"/>
      <c r="C307" s="9" t="s">
        <v>321</v>
      </c>
      <c r="D307" s="10" t="s">
        <v>320</v>
      </c>
      <c r="E307" s="10" t="s">
        <v>117</v>
      </c>
      <c r="F307" s="10" t="s">
        <v>43</v>
      </c>
      <c r="G307" s="11" t="s">
        <v>5</v>
      </c>
    </row>
    <row r="308" spans="2:7" ht="23.45" customHeight="1">
      <c r="B308" s="34"/>
      <c r="C308" s="12" t="s">
        <v>321</v>
      </c>
      <c r="D308" s="8" t="s">
        <v>322</v>
      </c>
      <c r="E308" s="8" t="s">
        <v>117</v>
      </c>
      <c r="F308" s="8" t="s">
        <v>8</v>
      </c>
      <c r="G308" s="13" t="s">
        <v>5</v>
      </c>
    </row>
    <row r="309" spans="2:7" ht="23.45" customHeight="1">
      <c r="B309" s="34"/>
      <c r="C309" s="12" t="s">
        <v>321</v>
      </c>
      <c r="D309" s="8" t="s">
        <v>1734</v>
      </c>
      <c r="E309" s="8" t="s">
        <v>117</v>
      </c>
      <c r="F309" s="8" t="s">
        <v>46</v>
      </c>
      <c r="G309" s="13" t="s">
        <v>5</v>
      </c>
    </row>
    <row r="310" spans="2:7" ht="23.45" customHeight="1">
      <c r="B310" s="34"/>
      <c r="C310" s="12" t="s">
        <v>321</v>
      </c>
      <c r="D310" s="8" t="s">
        <v>323</v>
      </c>
      <c r="E310" s="8" t="s">
        <v>117</v>
      </c>
      <c r="F310" s="8" t="s">
        <v>10</v>
      </c>
      <c r="G310" s="13" t="s">
        <v>5</v>
      </c>
    </row>
    <row r="311" spans="2:7" ht="23.45" customHeight="1" thickBot="1">
      <c r="B311" s="35"/>
      <c r="C311" s="17" t="s">
        <v>321</v>
      </c>
      <c r="D311" s="18" t="s">
        <v>324</v>
      </c>
      <c r="E311" s="18" t="s">
        <v>117</v>
      </c>
      <c r="F311" s="18" t="s">
        <v>12</v>
      </c>
      <c r="G311" s="19" t="s">
        <v>5</v>
      </c>
    </row>
    <row r="312" spans="2:7" ht="24.6" customHeight="1">
      <c r="B312" s="33"/>
      <c r="C312" s="9" t="s">
        <v>1736</v>
      </c>
      <c r="D312" s="10" t="s">
        <v>1735</v>
      </c>
      <c r="E312" s="10" t="s">
        <v>117</v>
      </c>
      <c r="F312" s="10" t="s">
        <v>23</v>
      </c>
      <c r="G312" s="11" t="s">
        <v>109</v>
      </c>
    </row>
    <row r="313" spans="2:7" ht="24.6" customHeight="1">
      <c r="B313" s="34"/>
      <c r="C313" s="12" t="s">
        <v>1736</v>
      </c>
      <c r="D313" s="8" t="s">
        <v>1737</v>
      </c>
      <c r="E313" s="8" t="s">
        <v>117</v>
      </c>
      <c r="F313" s="8" t="s">
        <v>25</v>
      </c>
      <c r="G313" s="13" t="s">
        <v>109</v>
      </c>
    </row>
    <row r="314" spans="2:7" ht="24.6" customHeight="1">
      <c r="B314" s="34"/>
      <c r="C314" s="12" t="s">
        <v>1736</v>
      </c>
      <c r="D314" s="8" t="s">
        <v>1738</v>
      </c>
      <c r="E314" s="8" t="s">
        <v>117</v>
      </c>
      <c r="F314" s="8" t="s">
        <v>35</v>
      </c>
      <c r="G314" s="13" t="s">
        <v>109</v>
      </c>
    </row>
    <row r="315" spans="2:7" ht="24.6" customHeight="1">
      <c r="B315" s="34"/>
      <c r="C315" s="12" t="s">
        <v>1736</v>
      </c>
      <c r="D315" s="8" t="s">
        <v>1739</v>
      </c>
      <c r="E315" s="8" t="s">
        <v>117</v>
      </c>
      <c r="F315" s="8" t="s">
        <v>37</v>
      </c>
      <c r="G315" s="13" t="s">
        <v>109</v>
      </c>
    </row>
    <row r="316" spans="2:7" ht="24.6" customHeight="1" thickBot="1">
      <c r="B316" s="35"/>
      <c r="C316" s="17" t="s">
        <v>1736</v>
      </c>
      <c r="D316" s="18" t="s">
        <v>1740</v>
      </c>
      <c r="E316" s="18" t="s">
        <v>117</v>
      </c>
      <c r="F316" s="18" t="s">
        <v>39</v>
      </c>
      <c r="G316" s="19" t="s">
        <v>109</v>
      </c>
    </row>
    <row r="317" spans="2:7" ht="23.45" customHeight="1">
      <c r="B317" s="33"/>
      <c r="C317" s="9" t="s">
        <v>326</v>
      </c>
      <c r="D317" s="10" t="s">
        <v>325</v>
      </c>
      <c r="E317" s="10" t="s">
        <v>86</v>
      </c>
      <c r="F317" s="10" t="s">
        <v>43</v>
      </c>
      <c r="G317" s="11" t="s">
        <v>5</v>
      </c>
    </row>
    <row r="318" spans="2:7" ht="23.45" customHeight="1">
      <c r="B318" s="34"/>
      <c r="C318" s="12" t="s">
        <v>326</v>
      </c>
      <c r="D318" s="8" t="s">
        <v>327</v>
      </c>
      <c r="E318" s="8" t="s">
        <v>86</v>
      </c>
      <c r="F318" s="8" t="s">
        <v>8</v>
      </c>
      <c r="G318" s="13" t="s">
        <v>5</v>
      </c>
    </row>
    <row r="319" spans="2:7" ht="23.45" customHeight="1">
      <c r="B319" s="34"/>
      <c r="C319" s="12" t="s">
        <v>326</v>
      </c>
      <c r="D319" s="8" t="s">
        <v>328</v>
      </c>
      <c r="E319" s="8" t="s">
        <v>86</v>
      </c>
      <c r="F319" s="8" t="s">
        <v>46</v>
      </c>
      <c r="G319" s="13" t="s">
        <v>5</v>
      </c>
    </row>
    <row r="320" spans="2:7" ht="23.45" customHeight="1">
      <c r="B320" s="34"/>
      <c r="C320" s="12" t="s">
        <v>326</v>
      </c>
      <c r="D320" s="8" t="s">
        <v>329</v>
      </c>
      <c r="E320" s="8" t="s">
        <v>86</v>
      </c>
      <c r="F320" s="8" t="s">
        <v>10</v>
      </c>
      <c r="G320" s="13" t="s">
        <v>5</v>
      </c>
    </row>
    <row r="321" spans="2:7" ht="23.45" customHeight="1" thickBot="1">
      <c r="B321" s="34"/>
      <c r="C321" s="17" t="s">
        <v>326</v>
      </c>
      <c r="D321" s="18" t="s">
        <v>330</v>
      </c>
      <c r="E321" s="18" t="s">
        <v>86</v>
      </c>
      <c r="F321" s="18" t="s">
        <v>12</v>
      </c>
      <c r="G321" s="19" t="s">
        <v>5</v>
      </c>
    </row>
    <row r="322" spans="2:7" ht="24" customHeight="1">
      <c r="B322" s="29"/>
      <c r="C322" s="32" t="s">
        <v>332</v>
      </c>
      <c r="D322" s="10" t="s">
        <v>331</v>
      </c>
      <c r="E322" s="10" t="s">
        <v>86</v>
      </c>
      <c r="F322" s="10" t="s">
        <v>23</v>
      </c>
      <c r="G322" s="11" t="s">
        <v>109</v>
      </c>
    </row>
    <row r="323" spans="2:7" ht="24" customHeight="1">
      <c r="B323" s="30"/>
      <c r="C323" s="26" t="s">
        <v>332</v>
      </c>
      <c r="D323" s="8" t="s">
        <v>1741</v>
      </c>
      <c r="E323" s="8" t="s">
        <v>86</v>
      </c>
      <c r="F323" s="8" t="s">
        <v>25</v>
      </c>
      <c r="G323" s="13" t="s">
        <v>109</v>
      </c>
    </row>
    <row r="324" spans="2:7" ht="24" customHeight="1">
      <c r="B324" s="30"/>
      <c r="C324" s="26" t="s">
        <v>332</v>
      </c>
      <c r="D324" s="8" t="s">
        <v>333</v>
      </c>
      <c r="E324" s="8" t="s">
        <v>86</v>
      </c>
      <c r="F324" s="8" t="s">
        <v>35</v>
      </c>
      <c r="G324" s="13" t="s">
        <v>109</v>
      </c>
    </row>
    <row r="325" spans="2:7" ht="24" customHeight="1">
      <c r="B325" s="30"/>
      <c r="C325" s="26" t="s">
        <v>332</v>
      </c>
      <c r="D325" s="8" t="s">
        <v>1742</v>
      </c>
      <c r="E325" s="8" t="s">
        <v>86</v>
      </c>
      <c r="F325" s="8" t="s">
        <v>37</v>
      </c>
      <c r="G325" s="13" t="s">
        <v>109</v>
      </c>
    </row>
    <row r="326" spans="2:7" ht="24" customHeight="1" thickBot="1">
      <c r="B326" s="31"/>
      <c r="C326" s="27" t="s">
        <v>332</v>
      </c>
      <c r="D326" s="18" t="s">
        <v>1743</v>
      </c>
      <c r="E326" s="18" t="s">
        <v>86</v>
      </c>
      <c r="F326" s="18" t="s">
        <v>39</v>
      </c>
      <c r="G326" s="19" t="s">
        <v>109</v>
      </c>
    </row>
    <row r="327" spans="2:7">
      <c r="B327" s="33"/>
      <c r="C327" s="9" t="s">
        <v>335</v>
      </c>
      <c r="D327" s="10" t="s">
        <v>334</v>
      </c>
      <c r="E327" s="10" t="s">
        <v>117</v>
      </c>
      <c r="F327" s="10" t="s">
        <v>17</v>
      </c>
      <c r="G327" s="11" t="s">
        <v>2035</v>
      </c>
    </row>
    <row r="328" spans="2:7" ht="12.75" customHeight="1">
      <c r="B328" s="34"/>
      <c r="C328" s="12" t="s">
        <v>335</v>
      </c>
      <c r="D328" s="8" t="s">
        <v>336</v>
      </c>
      <c r="E328" s="8" t="s">
        <v>117</v>
      </c>
      <c r="F328" s="8" t="s">
        <v>30</v>
      </c>
      <c r="G328" s="13" t="s">
        <v>2035</v>
      </c>
    </row>
    <row r="329" spans="2:7" ht="13.5" customHeight="1">
      <c r="B329" s="34"/>
      <c r="C329" s="12" t="s">
        <v>335</v>
      </c>
      <c r="D329" s="8" t="s">
        <v>337</v>
      </c>
      <c r="E329" s="8" t="s">
        <v>117</v>
      </c>
      <c r="F329" s="8" t="s">
        <v>19</v>
      </c>
      <c r="G329" s="13" t="s">
        <v>2035</v>
      </c>
    </row>
    <row r="330" spans="2:7" ht="13.5" customHeight="1">
      <c r="B330" s="34"/>
      <c r="C330" s="12" t="s">
        <v>335</v>
      </c>
      <c r="D330" s="8" t="s">
        <v>338</v>
      </c>
      <c r="E330" s="8" t="s">
        <v>117</v>
      </c>
      <c r="F330" s="8" t="s">
        <v>21</v>
      </c>
      <c r="G330" s="13" t="s">
        <v>2035</v>
      </c>
    </row>
    <row r="331" spans="2:7" ht="13.5" customHeight="1">
      <c r="B331" s="34"/>
      <c r="C331" s="12" t="s">
        <v>335</v>
      </c>
      <c r="D331" s="8" t="s">
        <v>339</v>
      </c>
      <c r="E331" s="8" t="s">
        <v>117</v>
      </c>
      <c r="F331" s="8" t="s">
        <v>23</v>
      </c>
      <c r="G331" s="13" t="s">
        <v>2035</v>
      </c>
    </row>
    <row r="332" spans="2:7" ht="12.75" customHeight="1">
      <c r="B332" s="34"/>
      <c r="C332" s="12" t="s">
        <v>335</v>
      </c>
      <c r="D332" s="8" t="s">
        <v>1744</v>
      </c>
      <c r="E332" s="8" t="s">
        <v>117</v>
      </c>
      <c r="F332" s="8" t="s">
        <v>25</v>
      </c>
      <c r="G332" s="13" t="s">
        <v>2035</v>
      </c>
    </row>
    <row r="333" spans="2:7" ht="12.75" customHeight="1">
      <c r="B333" s="34"/>
      <c r="C333" s="12" t="s">
        <v>335</v>
      </c>
      <c r="D333" s="8" t="s">
        <v>340</v>
      </c>
      <c r="E333" s="8" t="s">
        <v>117</v>
      </c>
      <c r="F333" s="8" t="s">
        <v>35</v>
      </c>
      <c r="G333" s="13" t="s">
        <v>2035</v>
      </c>
    </row>
    <row r="334" spans="2:7">
      <c r="B334" s="34"/>
      <c r="C334" s="12" t="s">
        <v>335</v>
      </c>
      <c r="D334" s="8" t="s">
        <v>1745</v>
      </c>
      <c r="E334" s="8" t="s">
        <v>117</v>
      </c>
      <c r="F334" s="8" t="s">
        <v>37</v>
      </c>
      <c r="G334" s="13" t="s">
        <v>2035</v>
      </c>
    </row>
    <row r="335" spans="2:7" ht="16.5" thickBot="1">
      <c r="B335" s="35"/>
      <c r="C335" s="17" t="s">
        <v>335</v>
      </c>
      <c r="D335" s="18" t="s">
        <v>1746</v>
      </c>
      <c r="E335" s="18" t="s">
        <v>117</v>
      </c>
      <c r="F335" s="18" t="s">
        <v>1307</v>
      </c>
      <c r="G335" s="19" t="s">
        <v>2035</v>
      </c>
    </row>
    <row r="336" spans="2:7" ht="12.75" customHeight="1">
      <c r="B336" s="33"/>
      <c r="C336" s="9" t="s">
        <v>342</v>
      </c>
      <c r="D336" s="10" t="s">
        <v>341</v>
      </c>
      <c r="E336" s="10" t="s">
        <v>42</v>
      </c>
      <c r="F336" s="10" t="s">
        <v>30</v>
      </c>
      <c r="G336" s="11" t="s">
        <v>2035</v>
      </c>
    </row>
    <row r="337" spans="2:7" ht="12.75" customHeight="1">
      <c r="B337" s="34"/>
      <c r="C337" s="12" t="s">
        <v>342</v>
      </c>
      <c r="D337" s="8" t="s">
        <v>343</v>
      </c>
      <c r="E337" s="8" t="s">
        <v>42</v>
      </c>
      <c r="F337" s="8" t="s">
        <v>19</v>
      </c>
      <c r="G337" s="13" t="s">
        <v>2035</v>
      </c>
    </row>
    <row r="338" spans="2:7" ht="12" customHeight="1">
      <c r="B338" s="34"/>
      <c r="C338" s="12" t="s">
        <v>342</v>
      </c>
      <c r="D338" s="8" t="s">
        <v>344</v>
      </c>
      <c r="E338" s="8" t="s">
        <v>42</v>
      </c>
      <c r="F338" s="8" t="s">
        <v>21</v>
      </c>
      <c r="G338" s="13" t="s">
        <v>2035</v>
      </c>
    </row>
    <row r="339" spans="2:7" ht="12" customHeight="1">
      <c r="B339" s="34"/>
      <c r="C339" s="12" t="s">
        <v>342</v>
      </c>
      <c r="D339" s="8" t="s">
        <v>1747</v>
      </c>
      <c r="E339" s="8" t="s">
        <v>42</v>
      </c>
      <c r="F339" s="8" t="s">
        <v>1543</v>
      </c>
      <c r="G339" s="13" t="s">
        <v>2035</v>
      </c>
    </row>
    <row r="340" spans="2:7" ht="12" customHeight="1">
      <c r="B340" s="34"/>
      <c r="C340" s="12" t="s">
        <v>342</v>
      </c>
      <c r="D340" s="8" t="s">
        <v>345</v>
      </c>
      <c r="E340" s="8" t="s">
        <v>42</v>
      </c>
      <c r="F340" s="8" t="s">
        <v>23</v>
      </c>
      <c r="G340" s="13" t="s">
        <v>2035</v>
      </c>
    </row>
    <row r="341" spans="2:7" ht="12" customHeight="1">
      <c r="B341" s="34"/>
      <c r="C341" s="12" t="s">
        <v>342</v>
      </c>
      <c r="D341" s="8" t="s">
        <v>346</v>
      </c>
      <c r="E341" s="8" t="s">
        <v>42</v>
      </c>
      <c r="F341" s="8" t="s">
        <v>25</v>
      </c>
      <c r="G341" s="13" t="s">
        <v>2035</v>
      </c>
    </row>
    <row r="342" spans="2:7" ht="12" customHeight="1">
      <c r="B342" s="34"/>
      <c r="C342" s="12" t="s">
        <v>342</v>
      </c>
      <c r="D342" s="8" t="s">
        <v>1748</v>
      </c>
      <c r="E342" s="8" t="s">
        <v>42</v>
      </c>
      <c r="F342" s="8" t="s">
        <v>35</v>
      </c>
      <c r="G342" s="13" t="s">
        <v>2035</v>
      </c>
    </row>
    <row r="343" spans="2:7" ht="12" customHeight="1">
      <c r="B343" s="34"/>
      <c r="C343" s="12" t="s">
        <v>342</v>
      </c>
      <c r="D343" s="8" t="s">
        <v>1749</v>
      </c>
      <c r="E343" s="8" t="s">
        <v>42</v>
      </c>
      <c r="F343" s="8" t="s">
        <v>37</v>
      </c>
      <c r="G343" s="13" t="s">
        <v>2035</v>
      </c>
    </row>
    <row r="344" spans="2:7" ht="12" customHeight="1">
      <c r="B344" s="34"/>
      <c r="C344" s="12" t="s">
        <v>342</v>
      </c>
      <c r="D344" s="8" t="s">
        <v>1750</v>
      </c>
      <c r="E344" s="8" t="s">
        <v>42</v>
      </c>
      <c r="F344" s="8" t="s">
        <v>39</v>
      </c>
      <c r="G344" s="13" t="s">
        <v>2035</v>
      </c>
    </row>
    <row r="345" spans="2:7" ht="12.75" customHeight="1" thickBot="1">
      <c r="B345" s="35"/>
      <c r="C345" s="17" t="s">
        <v>342</v>
      </c>
      <c r="D345" s="18" t="s">
        <v>347</v>
      </c>
      <c r="E345" s="18" t="s">
        <v>42</v>
      </c>
      <c r="F345" s="18" t="s">
        <v>17</v>
      </c>
      <c r="G345" s="19" t="s">
        <v>2035</v>
      </c>
    </row>
    <row r="346" spans="2:7" ht="17.45" customHeight="1">
      <c r="B346" s="33"/>
      <c r="C346" s="9" t="s">
        <v>349</v>
      </c>
      <c r="D346" s="10" t="s">
        <v>348</v>
      </c>
      <c r="E346" s="10" t="s">
        <v>117</v>
      </c>
      <c r="F346" s="10" t="s">
        <v>23</v>
      </c>
      <c r="G346" s="11" t="s">
        <v>109</v>
      </c>
    </row>
    <row r="347" spans="2:7" ht="17.45" customHeight="1">
      <c r="B347" s="34"/>
      <c r="C347" s="12" t="s">
        <v>349</v>
      </c>
      <c r="D347" s="8" t="s">
        <v>1751</v>
      </c>
      <c r="E347" s="8" t="s">
        <v>117</v>
      </c>
      <c r="F347" s="8" t="s">
        <v>25</v>
      </c>
      <c r="G347" s="13" t="s">
        <v>109</v>
      </c>
    </row>
    <row r="348" spans="2:7" ht="17.45" customHeight="1">
      <c r="B348" s="34"/>
      <c r="C348" s="12" t="s">
        <v>349</v>
      </c>
      <c r="D348" s="8" t="s">
        <v>350</v>
      </c>
      <c r="E348" s="8" t="s">
        <v>117</v>
      </c>
      <c r="F348" s="8" t="s">
        <v>35</v>
      </c>
      <c r="G348" s="13" t="s">
        <v>109</v>
      </c>
    </row>
    <row r="349" spans="2:7" ht="17.45" customHeight="1">
      <c r="B349" s="34"/>
      <c r="C349" s="12" t="s">
        <v>349</v>
      </c>
      <c r="D349" s="8" t="s">
        <v>351</v>
      </c>
      <c r="E349" s="8" t="s">
        <v>117</v>
      </c>
      <c r="F349" s="8" t="s">
        <v>37</v>
      </c>
      <c r="G349" s="13" t="s">
        <v>109</v>
      </c>
    </row>
    <row r="350" spans="2:7" ht="17.45" customHeight="1">
      <c r="B350" s="34"/>
      <c r="C350" s="12" t="s">
        <v>349</v>
      </c>
      <c r="D350" s="8" t="s">
        <v>1752</v>
      </c>
      <c r="E350" s="8" t="s">
        <v>117</v>
      </c>
      <c r="F350" s="8" t="s">
        <v>1085</v>
      </c>
      <c r="G350" s="13" t="s">
        <v>109</v>
      </c>
    </row>
    <row r="351" spans="2:7" ht="17.45" customHeight="1">
      <c r="B351" s="34"/>
      <c r="C351" s="12" t="s">
        <v>349</v>
      </c>
      <c r="D351" s="8" t="s">
        <v>352</v>
      </c>
      <c r="E351" s="8" t="s">
        <v>117</v>
      </c>
      <c r="F351" s="8" t="s">
        <v>39</v>
      </c>
      <c r="G351" s="13" t="s">
        <v>109</v>
      </c>
    </row>
    <row r="352" spans="2:7" ht="17.45" customHeight="1" thickBot="1">
      <c r="B352" s="35"/>
      <c r="C352" s="17" t="s">
        <v>349</v>
      </c>
      <c r="D352" s="18" t="s">
        <v>1753</v>
      </c>
      <c r="E352" s="18" t="s">
        <v>117</v>
      </c>
      <c r="F352" s="18" t="s">
        <v>155</v>
      </c>
      <c r="G352" s="19" t="s">
        <v>109</v>
      </c>
    </row>
    <row r="353" spans="2:7" ht="24" customHeight="1">
      <c r="B353" s="33"/>
      <c r="C353" s="9" t="s">
        <v>354</v>
      </c>
      <c r="D353" s="10" t="s">
        <v>353</v>
      </c>
      <c r="E353" s="10" t="s">
        <v>117</v>
      </c>
      <c r="F353" s="10" t="s">
        <v>43</v>
      </c>
      <c r="G353" s="11" t="s">
        <v>5</v>
      </c>
    </row>
    <row r="354" spans="2:7" ht="24" customHeight="1">
      <c r="B354" s="34"/>
      <c r="C354" s="12" t="s">
        <v>354</v>
      </c>
      <c r="D354" s="8" t="s">
        <v>355</v>
      </c>
      <c r="E354" s="8" t="s">
        <v>117</v>
      </c>
      <c r="F354" s="8" t="s">
        <v>8</v>
      </c>
      <c r="G354" s="13" t="s">
        <v>5</v>
      </c>
    </row>
    <row r="355" spans="2:7" ht="24" customHeight="1">
      <c r="B355" s="34"/>
      <c r="C355" s="12" t="s">
        <v>354</v>
      </c>
      <c r="D355" s="8" t="s">
        <v>356</v>
      </c>
      <c r="E355" s="8" t="s">
        <v>117</v>
      </c>
      <c r="F355" s="8" t="s">
        <v>46</v>
      </c>
      <c r="G355" s="13" t="s">
        <v>5</v>
      </c>
    </row>
    <row r="356" spans="2:7" ht="24" customHeight="1">
      <c r="B356" s="34"/>
      <c r="C356" s="12" t="s">
        <v>354</v>
      </c>
      <c r="D356" s="8" t="s">
        <v>357</v>
      </c>
      <c r="E356" s="8" t="s">
        <v>117</v>
      </c>
      <c r="F356" s="8" t="s">
        <v>10</v>
      </c>
      <c r="G356" s="13" t="s">
        <v>5</v>
      </c>
    </row>
    <row r="357" spans="2:7" ht="24" customHeight="1" thickBot="1">
      <c r="B357" s="35"/>
      <c r="C357" s="17" t="s">
        <v>354</v>
      </c>
      <c r="D357" s="18" t="s">
        <v>358</v>
      </c>
      <c r="E357" s="18" t="s">
        <v>117</v>
      </c>
      <c r="F357" s="18" t="s">
        <v>12</v>
      </c>
      <c r="G357" s="19" t="s">
        <v>5</v>
      </c>
    </row>
    <row r="358" spans="2:7" ht="17.25" customHeight="1">
      <c r="B358" s="33"/>
      <c r="C358" s="9" t="s">
        <v>360</v>
      </c>
      <c r="D358" s="10" t="s">
        <v>359</v>
      </c>
      <c r="E358" s="10" t="s">
        <v>16</v>
      </c>
      <c r="F358" s="10" t="s">
        <v>43</v>
      </c>
      <c r="G358" s="11" t="s">
        <v>5</v>
      </c>
    </row>
    <row r="359" spans="2:7" ht="17.25" customHeight="1">
      <c r="B359" s="34"/>
      <c r="C359" s="12" t="s">
        <v>360</v>
      </c>
      <c r="D359" s="8" t="s">
        <v>1754</v>
      </c>
      <c r="E359" s="8" t="s">
        <v>16</v>
      </c>
      <c r="F359" s="8" t="s">
        <v>121</v>
      </c>
      <c r="G359" s="13" t="s">
        <v>5</v>
      </c>
    </row>
    <row r="360" spans="2:7" ht="17.25" customHeight="1">
      <c r="B360" s="34"/>
      <c r="C360" s="12" t="s">
        <v>360</v>
      </c>
      <c r="D360" s="8" t="s">
        <v>361</v>
      </c>
      <c r="E360" s="8" t="s">
        <v>16</v>
      </c>
      <c r="F360" s="8" t="s">
        <v>8</v>
      </c>
      <c r="G360" s="13" t="s">
        <v>5</v>
      </c>
    </row>
    <row r="361" spans="2:7" ht="17.25" customHeight="1">
      <c r="B361" s="34"/>
      <c r="C361" s="12" t="s">
        <v>360</v>
      </c>
      <c r="D361" s="8" t="s">
        <v>362</v>
      </c>
      <c r="E361" s="8" t="s">
        <v>16</v>
      </c>
      <c r="F361" s="8" t="s">
        <v>46</v>
      </c>
      <c r="G361" s="13" t="s">
        <v>5</v>
      </c>
    </row>
    <row r="362" spans="2:7" ht="17.25" customHeight="1">
      <c r="B362" s="34"/>
      <c r="C362" s="12" t="s">
        <v>360</v>
      </c>
      <c r="D362" s="8" t="s">
        <v>1755</v>
      </c>
      <c r="E362" s="8" t="s">
        <v>16</v>
      </c>
      <c r="F362" s="8" t="s">
        <v>628</v>
      </c>
      <c r="G362" s="13" t="s">
        <v>5</v>
      </c>
    </row>
    <row r="363" spans="2:7" ht="17.25" customHeight="1">
      <c r="B363" s="34"/>
      <c r="C363" s="12" t="s">
        <v>360</v>
      </c>
      <c r="D363" s="8" t="s">
        <v>363</v>
      </c>
      <c r="E363" s="8" t="s">
        <v>16</v>
      </c>
      <c r="F363" s="8" t="s">
        <v>10</v>
      </c>
      <c r="G363" s="13" t="s">
        <v>5</v>
      </c>
    </row>
    <row r="364" spans="2:7" ht="17.25" customHeight="1" thickBot="1">
      <c r="B364" s="35"/>
      <c r="C364" s="17" t="s">
        <v>360</v>
      </c>
      <c r="D364" s="18" t="s">
        <v>364</v>
      </c>
      <c r="E364" s="18" t="s">
        <v>16</v>
      </c>
      <c r="F364" s="18" t="s">
        <v>12</v>
      </c>
      <c r="G364" s="19" t="s">
        <v>5</v>
      </c>
    </row>
    <row r="365" spans="2:7" ht="24.75" customHeight="1">
      <c r="B365" s="33"/>
      <c r="C365" s="9" t="s">
        <v>366</v>
      </c>
      <c r="D365" s="10" t="s">
        <v>1756</v>
      </c>
      <c r="E365" s="10" t="s">
        <v>16</v>
      </c>
      <c r="F365" s="10" t="s">
        <v>25</v>
      </c>
      <c r="G365" s="11" t="s">
        <v>109</v>
      </c>
    </row>
    <row r="366" spans="2:7" ht="24.75" customHeight="1">
      <c r="B366" s="34"/>
      <c r="C366" s="12" t="s">
        <v>366</v>
      </c>
      <c r="D366" s="8" t="s">
        <v>1757</v>
      </c>
      <c r="E366" s="8" t="s">
        <v>16</v>
      </c>
      <c r="F366" s="8" t="s">
        <v>35</v>
      </c>
      <c r="G366" s="13" t="s">
        <v>109</v>
      </c>
    </row>
    <row r="367" spans="2:7" ht="24" customHeight="1">
      <c r="B367" s="34"/>
      <c r="C367" s="12" t="s">
        <v>366</v>
      </c>
      <c r="D367" s="8" t="s">
        <v>365</v>
      </c>
      <c r="E367" s="8" t="s">
        <v>16</v>
      </c>
      <c r="F367" s="8" t="s">
        <v>37</v>
      </c>
      <c r="G367" s="13" t="s">
        <v>109</v>
      </c>
    </row>
    <row r="368" spans="2:7" ht="24" customHeight="1">
      <c r="B368" s="34"/>
      <c r="C368" s="12" t="s">
        <v>366</v>
      </c>
      <c r="D368" s="8" t="s">
        <v>367</v>
      </c>
      <c r="E368" s="8" t="s">
        <v>16</v>
      </c>
      <c r="F368" s="8" t="s">
        <v>39</v>
      </c>
      <c r="G368" s="13" t="s">
        <v>109</v>
      </c>
    </row>
    <row r="369" spans="2:7" ht="24" customHeight="1" thickBot="1">
      <c r="B369" s="35"/>
      <c r="C369" s="14" t="s">
        <v>366</v>
      </c>
      <c r="D369" s="15" t="s">
        <v>1758</v>
      </c>
      <c r="E369" s="15" t="s">
        <v>16</v>
      </c>
      <c r="F369" s="15" t="s">
        <v>155</v>
      </c>
      <c r="G369" s="16" t="s">
        <v>109</v>
      </c>
    </row>
    <row r="370" spans="2:7" ht="24" customHeight="1">
      <c r="B370" s="33"/>
      <c r="C370" s="33" t="s">
        <v>369</v>
      </c>
      <c r="D370" s="36" t="s">
        <v>368</v>
      </c>
      <c r="E370" s="36" t="s">
        <v>68</v>
      </c>
      <c r="F370" s="36" t="s">
        <v>43</v>
      </c>
      <c r="G370" s="37" t="s">
        <v>5</v>
      </c>
    </row>
    <row r="371" spans="2:7" ht="24" customHeight="1">
      <c r="B371" s="34"/>
      <c r="C371" s="34" t="s">
        <v>369</v>
      </c>
      <c r="D371" s="7" t="s">
        <v>370</v>
      </c>
      <c r="E371" s="7" t="s">
        <v>68</v>
      </c>
      <c r="F371" s="7" t="s">
        <v>8</v>
      </c>
      <c r="G371" s="38" t="s">
        <v>5</v>
      </c>
    </row>
    <row r="372" spans="2:7" ht="24" customHeight="1">
      <c r="B372" s="34"/>
      <c r="C372" s="34" t="s">
        <v>369</v>
      </c>
      <c r="D372" s="7" t="s">
        <v>371</v>
      </c>
      <c r="E372" s="7" t="s">
        <v>68</v>
      </c>
      <c r="F372" s="7" t="s">
        <v>46</v>
      </c>
      <c r="G372" s="38" t="s">
        <v>5</v>
      </c>
    </row>
    <row r="373" spans="2:7" ht="24" customHeight="1">
      <c r="B373" s="34"/>
      <c r="C373" s="34" t="s">
        <v>369</v>
      </c>
      <c r="D373" s="7" t="s">
        <v>372</v>
      </c>
      <c r="E373" s="7" t="s">
        <v>68</v>
      </c>
      <c r="F373" s="7" t="s">
        <v>10</v>
      </c>
      <c r="G373" s="38" t="s">
        <v>5</v>
      </c>
    </row>
    <row r="374" spans="2:7" ht="24" customHeight="1" thickBot="1">
      <c r="B374" s="35"/>
      <c r="C374" s="34" t="s">
        <v>369</v>
      </c>
      <c r="D374" s="7" t="s">
        <v>1759</v>
      </c>
      <c r="E374" s="7" t="s">
        <v>68</v>
      </c>
      <c r="F374" s="7" t="s">
        <v>12</v>
      </c>
      <c r="G374" s="38" t="s">
        <v>5</v>
      </c>
    </row>
    <row r="375" spans="2:7" ht="25.35" customHeight="1">
      <c r="B375" s="33"/>
      <c r="C375" s="9" t="s">
        <v>374</v>
      </c>
      <c r="D375" s="10" t="s">
        <v>373</v>
      </c>
      <c r="E375" s="10" t="s">
        <v>117</v>
      </c>
      <c r="F375" s="10" t="s">
        <v>43</v>
      </c>
      <c r="G375" s="11" t="s">
        <v>5</v>
      </c>
    </row>
    <row r="376" spans="2:7" ht="25.35" customHeight="1">
      <c r="B376" s="34"/>
      <c r="C376" s="12" t="s">
        <v>374</v>
      </c>
      <c r="D376" s="8" t="s">
        <v>375</v>
      </c>
      <c r="E376" s="8" t="s">
        <v>117</v>
      </c>
      <c r="F376" s="8" t="s">
        <v>8</v>
      </c>
      <c r="G376" s="13" t="s">
        <v>5</v>
      </c>
    </row>
    <row r="377" spans="2:7" ht="25.35" customHeight="1">
      <c r="B377" s="34"/>
      <c r="C377" s="12" t="s">
        <v>374</v>
      </c>
      <c r="D377" s="8" t="s">
        <v>376</v>
      </c>
      <c r="E377" s="8" t="s">
        <v>117</v>
      </c>
      <c r="F377" s="8" t="s">
        <v>46</v>
      </c>
      <c r="G377" s="13" t="s">
        <v>5</v>
      </c>
    </row>
    <row r="378" spans="2:7" ht="25.35" customHeight="1">
      <c r="B378" s="34"/>
      <c r="C378" s="12" t="s">
        <v>374</v>
      </c>
      <c r="D378" s="8" t="s">
        <v>1760</v>
      </c>
      <c r="E378" s="8" t="s">
        <v>117</v>
      </c>
      <c r="F378" s="8" t="s">
        <v>10</v>
      </c>
      <c r="G378" s="13" t="s">
        <v>5</v>
      </c>
    </row>
    <row r="379" spans="2:7" ht="25.35" customHeight="1" thickBot="1">
      <c r="B379" s="35"/>
      <c r="C379" s="14" t="s">
        <v>374</v>
      </c>
      <c r="D379" s="15" t="s">
        <v>1761</v>
      </c>
      <c r="E379" s="15" t="s">
        <v>117</v>
      </c>
      <c r="F379" s="15" t="s">
        <v>12</v>
      </c>
      <c r="G379" s="16" t="s">
        <v>5</v>
      </c>
    </row>
    <row r="380" spans="2:7" ht="29.1" customHeight="1">
      <c r="B380" s="33"/>
      <c r="C380" s="9" t="s">
        <v>1763</v>
      </c>
      <c r="D380" s="10" t="s">
        <v>1762</v>
      </c>
      <c r="E380" s="10" t="s">
        <v>1764</v>
      </c>
      <c r="F380" s="10" t="s">
        <v>35</v>
      </c>
      <c r="G380" s="11" t="s">
        <v>109</v>
      </c>
    </row>
    <row r="381" spans="2:7" ht="29.1" customHeight="1">
      <c r="B381" s="34"/>
      <c r="C381" s="12" t="s">
        <v>1763</v>
      </c>
      <c r="D381" s="8" t="s">
        <v>1765</v>
      </c>
      <c r="E381" s="8" t="s">
        <v>1764</v>
      </c>
      <c r="F381" s="8" t="s">
        <v>37</v>
      </c>
      <c r="G381" s="13" t="s">
        <v>109</v>
      </c>
    </row>
    <row r="382" spans="2:7" ht="29.1" customHeight="1">
      <c r="B382" s="34"/>
      <c r="C382" s="12" t="s">
        <v>1763</v>
      </c>
      <c r="D382" s="8" t="s">
        <v>1766</v>
      </c>
      <c r="E382" s="8" t="s">
        <v>1764</v>
      </c>
      <c r="F382" s="8" t="s">
        <v>39</v>
      </c>
      <c r="G382" s="13" t="s">
        <v>109</v>
      </c>
    </row>
    <row r="383" spans="2:7" ht="29.1" customHeight="1" thickBot="1">
      <c r="B383" s="35"/>
      <c r="C383" s="14" t="s">
        <v>1763</v>
      </c>
      <c r="D383" s="15" t="s">
        <v>1767</v>
      </c>
      <c r="E383" s="15" t="s">
        <v>1764</v>
      </c>
      <c r="F383" s="15" t="s">
        <v>155</v>
      </c>
      <c r="G383" s="16" t="s">
        <v>109</v>
      </c>
    </row>
    <row r="384" spans="2:7" ht="23.45" customHeight="1">
      <c r="B384" s="33"/>
      <c r="C384" s="9" t="s">
        <v>378</v>
      </c>
      <c r="D384" s="10" t="s">
        <v>377</v>
      </c>
      <c r="E384" s="10" t="s">
        <v>117</v>
      </c>
      <c r="F384" s="10" t="s">
        <v>43</v>
      </c>
      <c r="G384" s="11" t="s">
        <v>5</v>
      </c>
    </row>
    <row r="385" spans="2:7" ht="23.45" customHeight="1">
      <c r="B385" s="34"/>
      <c r="C385" s="12" t="s">
        <v>378</v>
      </c>
      <c r="D385" s="8" t="s">
        <v>379</v>
      </c>
      <c r="E385" s="8" t="s">
        <v>117</v>
      </c>
      <c r="F385" s="8" t="s">
        <v>8</v>
      </c>
      <c r="G385" s="13" t="s">
        <v>5</v>
      </c>
    </row>
    <row r="386" spans="2:7" ht="23.45" customHeight="1">
      <c r="B386" s="34"/>
      <c r="C386" s="12" t="s">
        <v>378</v>
      </c>
      <c r="D386" s="8" t="s">
        <v>380</v>
      </c>
      <c r="E386" s="8" t="s">
        <v>117</v>
      </c>
      <c r="F386" s="8" t="s">
        <v>46</v>
      </c>
      <c r="G386" s="13" t="s">
        <v>5</v>
      </c>
    </row>
    <row r="387" spans="2:7" ht="23.45" customHeight="1">
      <c r="B387" s="34"/>
      <c r="C387" s="12" t="s">
        <v>378</v>
      </c>
      <c r="D387" s="8" t="s">
        <v>381</v>
      </c>
      <c r="E387" s="8" t="s">
        <v>117</v>
      </c>
      <c r="F387" s="8" t="s">
        <v>10</v>
      </c>
      <c r="G387" s="13" t="s">
        <v>5</v>
      </c>
    </row>
    <row r="388" spans="2:7" ht="23.45" customHeight="1" thickBot="1">
      <c r="B388" s="35"/>
      <c r="C388" s="14" t="s">
        <v>378</v>
      </c>
      <c r="D388" s="15" t="s">
        <v>382</v>
      </c>
      <c r="E388" s="15" t="s">
        <v>117</v>
      </c>
      <c r="F388" s="15" t="s">
        <v>12</v>
      </c>
      <c r="G388" s="16" t="s">
        <v>5</v>
      </c>
    </row>
    <row r="389" spans="2:7" ht="39" customHeight="1">
      <c r="B389" s="33"/>
      <c r="C389" s="9" t="s">
        <v>384</v>
      </c>
      <c r="D389" s="10" t="s">
        <v>383</v>
      </c>
      <c r="E389" s="10" t="s">
        <v>117</v>
      </c>
      <c r="F389" s="10" t="s">
        <v>23</v>
      </c>
      <c r="G389" s="11" t="s">
        <v>109</v>
      </c>
    </row>
    <row r="390" spans="2:7" ht="39" customHeight="1">
      <c r="B390" s="34"/>
      <c r="C390" s="12" t="s">
        <v>384</v>
      </c>
      <c r="D390" s="8" t="s">
        <v>385</v>
      </c>
      <c r="E390" s="8" t="s">
        <v>117</v>
      </c>
      <c r="F390" s="8" t="s">
        <v>25</v>
      </c>
      <c r="G390" s="13" t="s">
        <v>109</v>
      </c>
    </row>
    <row r="391" spans="2:7" ht="39" customHeight="1" thickBot="1">
      <c r="B391" s="35"/>
      <c r="C391" s="14" t="s">
        <v>384</v>
      </c>
      <c r="D391" s="15" t="s">
        <v>386</v>
      </c>
      <c r="E391" s="15" t="s">
        <v>117</v>
      </c>
      <c r="F391" s="15" t="s">
        <v>35</v>
      </c>
      <c r="G391" s="16" t="s">
        <v>109</v>
      </c>
    </row>
    <row r="392" spans="2:7" ht="117.6" customHeight="1" thickBot="1">
      <c r="B392" s="39"/>
      <c r="C392" s="40" t="s">
        <v>388</v>
      </c>
      <c r="D392" s="41" t="s">
        <v>387</v>
      </c>
      <c r="E392" s="41" t="s">
        <v>86</v>
      </c>
      <c r="F392" s="41" t="s">
        <v>35</v>
      </c>
      <c r="G392" s="42" t="s">
        <v>109</v>
      </c>
    </row>
    <row r="393" spans="2:7" ht="60.6" customHeight="1">
      <c r="B393" s="33"/>
      <c r="C393" s="9" t="s">
        <v>390</v>
      </c>
      <c r="D393" s="10" t="s">
        <v>1768</v>
      </c>
      <c r="E393" s="10" t="s">
        <v>86</v>
      </c>
      <c r="F393" s="10" t="s">
        <v>10</v>
      </c>
      <c r="G393" s="11" t="s">
        <v>5</v>
      </c>
    </row>
    <row r="394" spans="2:7" ht="60.6" customHeight="1" thickBot="1">
      <c r="B394" s="35"/>
      <c r="C394" s="14" t="s">
        <v>390</v>
      </c>
      <c r="D394" s="15" t="s">
        <v>389</v>
      </c>
      <c r="E394" s="15" t="s">
        <v>86</v>
      </c>
      <c r="F394" s="15" t="s">
        <v>12</v>
      </c>
      <c r="G394" s="16" t="s">
        <v>5</v>
      </c>
    </row>
    <row r="395" spans="2:7" ht="23.45" customHeight="1">
      <c r="B395" s="33"/>
      <c r="C395" s="9" t="s">
        <v>392</v>
      </c>
      <c r="D395" s="10" t="s">
        <v>391</v>
      </c>
      <c r="E395" s="10" t="s">
        <v>42</v>
      </c>
      <c r="F395" s="10" t="s">
        <v>43</v>
      </c>
      <c r="G395" s="11" t="s">
        <v>5</v>
      </c>
    </row>
    <row r="396" spans="2:7" ht="23.45" customHeight="1">
      <c r="B396" s="34"/>
      <c r="C396" s="12" t="s">
        <v>392</v>
      </c>
      <c r="D396" s="8" t="s">
        <v>393</v>
      </c>
      <c r="E396" s="8" t="s">
        <v>42</v>
      </c>
      <c r="F396" s="8" t="s">
        <v>8</v>
      </c>
      <c r="G396" s="13" t="s">
        <v>5</v>
      </c>
    </row>
    <row r="397" spans="2:7" ht="23.45" customHeight="1">
      <c r="B397" s="34"/>
      <c r="C397" s="12" t="s">
        <v>392</v>
      </c>
      <c r="D397" s="8" t="s">
        <v>394</v>
      </c>
      <c r="E397" s="8" t="s">
        <v>42</v>
      </c>
      <c r="F397" s="8" t="s">
        <v>46</v>
      </c>
      <c r="G397" s="13" t="s">
        <v>5</v>
      </c>
    </row>
    <row r="398" spans="2:7" ht="23.45" customHeight="1">
      <c r="B398" s="34"/>
      <c r="C398" s="12" t="s">
        <v>392</v>
      </c>
      <c r="D398" s="8" t="s">
        <v>395</v>
      </c>
      <c r="E398" s="8" t="s">
        <v>42</v>
      </c>
      <c r="F398" s="8" t="s">
        <v>10</v>
      </c>
      <c r="G398" s="13" t="s">
        <v>5</v>
      </c>
    </row>
    <row r="399" spans="2:7" ht="23.45" customHeight="1" thickBot="1">
      <c r="B399" s="35"/>
      <c r="C399" s="14" t="s">
        <v>392</v>
      </c>
      <c r="D399" s="15" t="s">
        <v>396</v>
      </c>
      <c r="E399" s="15" t="s">
        <v>42</v>
      </c>
      <c r="F399" s="15" t="s">
        <v>12</v>
      </c>
      <c r="G399" s="16" t="s">
        <v>5</v>
      </c>
    </row>
    <row r="400" spans="2:7" ht="23.45" customHeight="1">
      <c r="B400" s="33"/>
      <c r="C400" s="9" t="s">
        <v>398</v>
      </c>
      <c r="D400" s="10" t="s">
        <v>397</v>
      </c>
      <c r="E400" s="10" t="s">
        <v>86</v>
      </c>
      <c r="F400" s="10" t="s">
        <v>43</v>
      </c>
      <c r="G400" s="11" t="s">
        <v>5</v>
      </c>
    </row>
    <row r="401" spans="2:7" ht="23.45" customHeight="1">
      <c r="B401" s="34"/>
      <c r="C401" s="12" t="s">
        <v>398</v>
      </c>
      <c r="D401" s="8" t="s">
        <v>1769</v>
      </c>
      <c r="E401" s="8" t="s">
        <v>86</v>
      </c>
      <c r="F401" s="8" t="s">
        <v>8</v>
      </c>
      <c r="G401" s="13" t="s">
        <v>5</v>
      </c>
    </row>
    <row r="402" spans="2:7" ht="23.45" customHeight="1">
      <c r="B402" s="34"/>
      <c r="C402" s="12" t="s">
        <v>398</v>
      </c>
      <c r="D402" s="8" t="s">
        <v>1770</v>
      </c>
      <c r="E402" s="8" t="s">
        <v>86</v>
      </c>
      <c r="F402" s="8" t="s">
        <v>46</v>
      </c>
      <c r="G402" s="13" t="s">
        <v>5</v>
      </c>
    </row>
    <row r="403" spans="2:7" ht="23.45" customHeight="1">
      <c r="B403" s="34"/>
      <c r="C403" s="12" t="s">
        <v>398</v>
      </c>
      <c r="D403" s="8" t="s">
        <v>1771</v>
      </c>
      <c r="E403" s="8" t="s">
        <v>86</v>
      </c>
      <c r="F403" s="8" t="s">
        <v>10</v>
      </c>
      <c r="G403" s="13" t="s">
        <v>5</v>
      </c>
    </row>
    <row r="404" spans="2:7" ht="23.45" customHeight="1" thickBot="1">
      <c r="B404" s="35"/>
      <c r="C404" s="14" t="s">
        <v>398</v>
      </c>
      <c r="D404" s="15" t="s">
        <v>1772</v>
      </c>
      <c r="E404" s="15" t="s">
        <v>86</v>
      </c>
      <c r="F404" s="15" t="s">
        <v>12</v>
      </c>
      <c r="G404" s="16" t="s">
        <v>5</v>
      </c>
    </row>
    <row r="405" spans="2:7" ht="24" customHeight="1">
      <c r="B405" s="33"/>
      <c r="C405" s="9" t="s">
        <v>400</v>
      </c>
      <c r="D405" s="10" t="s">
        <v>1141</v>
      </c>
      <c r="E405" s="10" t="s">
        <v>62</v>
      </c>
      <c r="F405" s="10" t="s">
        <v>23</v>
      </c>
      <c r="G405" s="11" t="s">
        <v>109</v>
      </c>
    </row>
    <row r="406" spans="2:7" ht="24" customHeight="1">
      <c r="B406" s="34"/>
      <c r="C406" s="12" t="s">
        <v>400</v>
      </c>
      <c r="D406" s="8" t="s">
        <v>1773</v>
      </c>
      <c r="E406" s="8" t="s">
        <v>62</v>
      </c>
      <c r="F406" s="8" t="s">
        <v>25</v>
      </c>
      <c r="G406" s="13" t="s">
        <v>109</v>
      </c>
    </row>
    <row r="407" spans="2:7" ht="24" customHeight="1">
      <c r="B407" s="34"/>
      <c r="C407" s="12" t="s">
        <v>400</v>
      </c>
      <c r="D407" s="8" t="s">
        <v>399</v>
      </c>
      <c r="E407" s="8" t="s">
        <v>62</v>
      </c>
      <c r="F407" s="8" t="s">
        <v>35</v>
      </c>
      <c r="G407" s="13" t="s">
        <v>109</v>
      </c>
    </row>
    <row r="408" spans="2:7" ht="24" customHeight="1">
      <c r="B408" s="34"/>
      <c r="C408" s="12" t="s">
        <v>400</v>
      </c>
      <c r="D408" s="8" t="s">
        <v>1774</v>
      </c>
      <c r="E408" s="8" t="s">
        <v>62</v>
      </c>
      <c r="F408" s="8" t="s">
        <v>37</v>
      </c>
      <c r="G408" s="13" t="s">
        <v>109</v>
      </c>
    </row>
    <row r="409" spans="2:7" ht="24" customHeight="1" thickBot="1">
      <c r="B409" s="35"/>
      <c r="C409" s="14" t="s">
        <v>400</v>
      </c>
      <c r="D409" s="15" t="s">
        <v>1142</v>
      </c>
      <c r="E409" s="15" t="s">
        <v>62</v>
      </c>
      <c r="F409" s="15" t="s">
        <v>39</v>
      </c>
      <c r="G409" s="16" t="s">
        <v>109</v>
      </c>
    </row>
    <row r="410" spans="2:7" ht="18" customHeight="1">
      <c r="B410" s="33"/>
      <c r="C410" s="9" t="s">
        <v>1144</v>
      </c>
      <c r="D410" s="10" t="s">
        <v>1143</v>
      </c>
      <c r="E410" s="10" t="s">
        <v>62</v>
      </c>
      <c r="F410" s="10" t="s">
        <v>43</v>
      </c>
      <c r="G410" s="11" t="s">
        <v>5</v>
      </c>
    </row>
    <row r="411" spans="2:7" ht="18" customHeight="1">
      <c r="B411" s="34"/>
      <c r="C411" s="12" t="s">
        <v>1144</v>
      </c>
      <c r="D411" s="8" t="s">
        <v>1145</v>
      </c>
      <c r="E411" s="8" t="s">
        <v>62</v>
      </c>
      <c r="F411" s="8" t="s">
        <v>121</v>
      </c>
      <c r="G411" s="13" t="s">
        <v>5</v>
      </c>
    </row>
    <row r="412" spans="2:7" ht="18" customHeight="1">
      <c r="B412" s="34"/>
      <c r="C412" s="12" t="s">
        <v>1144</v>
      </c>
      <c r="D412" s="8" t="s">
        <v>1775</v>
      </c>
      <c r="E412" s="8" t="s">
        <v>62</v>
      </c>
      <c r="F412" s="8" t="s">
        <v>8</v>
      </c>
      <c r="G412" s="13" t="s">
        <v>5</v>
      </c>
    </row>
    <row r="413" spans="2:7" ht="18" customHeight="1">
      <c r="B413" s="34"/>
      <c r="C413" s="12" t="s">
        <v>1144</v>
      </c>
      <c r="D413" s="8" t="s">
        <v>1146</v>
      </c>
      <c r="E413" s="8" t="s">
        <v>62</v>
      </c>
      <c r="F413" s="8" t="s">
        <v>46</v>
      </c>
      <c r="G413" s="13" t="s">
        <v>5</v>
      </c>
    </row>
    <row r="414" spans="2:7" ht="18" customHeight="1">
      <c r="B414" s="34"/>
      <c r="C414" s="12" t="s">
        <v>1144</v>
      </c>
      <c r="D414" s="8" t="s">
        <v>1147</v>
      </c>
      <c r="E414" s="8" t="s">
        <v>62</v>
      </c>
      <c r="F414" s="8" t="s">
        <v>628</v>
      </c>
      <c r="G414" s="13" t="s">
        <v>5</v>
      </c>
    </row>
    <row r="415" spans="2:7" ht="18" customHeight="1">
      <c r="B415" s="34"/>
      <c r="C415" s="12" t="s">
        <v>1144</v>
      </c>
      <c r="D415" s="8" t="s">
        <v>1148</v>
      </c>
      <c r="E415" s="8" t="s">
        <v>62</v>
      </c>
      <c r="F415" s="8" t="s">
        <v>10</v>
      </c>
      <c r="G415" s="13" t="s">
        <v>5</v>
      </c>
    </row>
    <row r="416" spans="2:7" ht="18" customHeight="1" thickBot="1">
      <c r="B416" s="35"/>
      <c r="C416" s="14" t="s">
        <v>1144</v>
      </c>
      <c r="D416" s="15" t="s">
        <v>1776</v>
      </c>
      <c r="E416" s="15" t="s">
        <v>62</v>
      </c>
      <c r="F416" s="15" t="s">
        <v>12</v>
      </c>
      <c r="G416" s="16" t="s">
        <v>5</v>
      </c>
    </row>
    <row r="417" spans="2:7" ht="23.45" customHeight="1">
      <c r="B417" s="33"/>
      <c r="C417" s="9" t="s">
        <v>402</v>
      </c>
      <c r="D417" s="10" t="s">
        <v>1149</v>
      </c>
      <c r="E417" s="10" t="s">
        <v>62</v>
      </c>
      <c r="F417" s="10" t="s">
        <v>23</v>
      </c>
      <c r="G417" s="11" t="s">
        <v>109</v>
      </c>
    </row>
    <row r="418" spans="2:7" ht="23.45" customHeight="1">
      <c r="B418" s="34"/>
      <c r="C418" s="12" t="s">
        <v>402</v>
      </c>
      <c r="D418" s="8" t="s">
        <v>401</v>
      </c>
      <c r="E418" s="8" t="s">
        <v>62</v>
      </c>
      <c r="F418" s="8" t="s">
        <v>25</v>
      </c>
      <c r="G418" s="13" t="s">
        <v>109</v>
      </c>
    </row>
    <row r="419" spans="2:7" ht="23.45" customHeight="1">
      <c r="B419" s="34"/>
      <c r="C419" s="12" t="s">
        <v>402</v>
      </c>
      <c r="D419" s="8" t="s">
        <v>403</v>
      </c>
      <c r="E419" s="8" t="s">
        <v>62</v>
      </c>
      <c r="F419" s="8" t="s">
        <v>35</v>
      </c>
      <c r="G419" s="13" t="s">
        <v>109</v>
      </c>
    </row>
    <row r="420" spans="2:7" ht="23.45" customHeight="1">
      <c r="B420" s="34"/>
      <c r="C420" s="12" t="s">
        <v>402</v>
      </c>
      <c r="D420" s="8" t="s">
        <v>404</v>
      </c>
      <c r="E420" s="8" t="s">
        <v>62</v>
      </c>
      <c r="F420" s="8" t="s">
        <v>37</v>
      </c>
      <c r="G420" s="13" t="s">
        <v>109</v>
      </c>
    </row>
    <row r="421" spans="2:7" ht="23.45" customHeight="1" thickBot="1">
      <c r="B421" s="35"/>
      <c r="C421" s="14" t="s">
        <v>402</v>
      </c>
      <c r="D421" s="15" t="s">
        <v>1150</v>
      </c>
      <c r="E421" s="15" t="s">
        <v>62</v>
      </c>
      <c r="F421" s="15" t="s">
        <v>39</v>
      </c>
      <c r="G421" s="16" t="s">
        <v>109</v>
      </c>
    </row>
    <row r="422" spans="2:7" ht="20.100000000000001" customHeight="1">
      <c r="B422" s="33"/>
      <c r="C422" s="9" t="s">
        <v>406</v>
      </c>
      <c r="D422" s="10" t="s">
        <v>405</v>
      </c>
      <c r="E422" s="10" t="s">
        <v>117</v>
      </c>
      <c r="F422" s="10" t="s">
        <v>43</v>
      </c>
      <c r="G422" s="11" t="s">
        <v>5</v>
      </c>
    </row>
    <row r="423" spans="2:7" ht="20.100000000000001" customHeight="1">
      <c r="B423" s="34"/>
      <c r="C423" s="12" t="s">
        <v>406</v>
      </c>
      <c r="D423" s="8" t="s">
        <v>1777</v>
      </c>
      <c r="E423" s="8" t="s">
        <v>117</v>
      </c>
      <c r="F423" s="8" t="s">
        <v>121</v>
      </c>
      <c r="G423" s="13" t="s">
        <v>5</v>
      </c>
    </row>
    <row r="424" spans="2:7" ht="20.100000000000001" customHeight="1">
      <c r="B424" s="34"/>
      <c r="C424" s="12" t="s">
        <v>406</v>
      </c>
      <c r="D424" s="8" t="s">
        <v>407</v>
      </c>
      <c r="E424" s="8" t="s">
        <v>117</v>
      </c>
      <c r="F424" s="8" t="s">
        <v>8</v>
      </c>
      <c r="G424" s="13" t="s">
        <v>5</v>
      </c>
    </row>
    <row r="425" spans="2:7" ht="20.100000000000001" customHeight="1">
      <c r="B425" s="34"/>
      <c r="C425" s="12" t="s">
        <v>406</v>
      </c>
      <c r="D425" s="8" t="s">
        <v>1778</v>
      </c>
      <c r="E425" s="8" t="s">
        <v>117</v>
      </c>
      <c r="F425" s="8" t="s">
        <v>46</v>
      </c>
      <c r="G425" s="13" t="s">
        <v>5</v>
      </c>
    </row>
    <row r="426" spans="2:7" ht="20.100000000000001" customHeight="1">
      <c r="B426" s="34"/>
      <c r="C426" s="12" t="s">
        <v>406</v>
      </c>
      <c r="D426" s="8" t="s">
        <v>1779</v>
      </c>
      <c r="E426" s="8" t="s">
        <v>117</v>
      </c>
      <c r="F426" s="8" t="s">
        <v>628</v>
      </c>
      <c r="G426" s="13" t="s">
        <v>5</v>
      </c>
    </row>
    <row r="427" spans="2:7" ht="20.100000000000001" customHeight="1" thickBot="1">
      <c r="B427" s="35"/>
      <c r="C427" s="14" t="s">
        <v>406</v>
      </c>
      <c r="D427" s="15" t="s">
        <v>1780</v>
      </c>
      <c r="E427" s="15" t="s">
        <v>117</v>
      </c>
      <c r="F427" s="15" t="s">
        <v>12</v>
      </c>
      <c r="G427" s="16" t="s">
        <v>5</v>
      </c>
    </row>
    <row r="428" spans="2:7" ht="41.1" customHeight="1">
      <c r="B428" s="33"/>
      <c r="C428" s="9" t="s">
        <v>409</v>
      </c>
      <c r="D428" s="10" t="s">
        <v>1781</v>
      </c>
      <c r="E428" s="10" t="s">
        <v>117</v>
      </c>
      <c r="F428" s="10" t="s">
        <v>43</v>
      </c>
      <c r="G428" s="11" t="s">
        <v>5</v>
      </c>
    </row>
    <row r="429" spans="2:7" ht="41.1" customHeight="1">
      <c r="B429" s="34"/>
      <c r="C429" s="12" t="s">
        <v>409</v>
      </c>
      <c r="D429" s="8" t="s">
        <v>408</v>
      </c>
      <c r="E429" s="8" t="s">
        <v>117</v>
      </c>
      <c r="F429" s="8" t="s">
        <v>8</v>
      </c>
      <c r="G429" s="13" t="s">
        <v>5</v>
      </c>
    </row>
    <row r="430" spans="2:7" ht="41.1" customHeight="1" thickBot="1">
      <c r="B430" s="35"/>
      <c r="C430" s="17" t="s">
        <v>409</v>
      </c>
      <c r="D430" s="18" t="s">
        <v>410</v>
      </c>
      <c r="E430" s="18" t="s">
        <v>117</v>
      </c>
      <c r="F430" s="18" t="s">
        <v>46</v>
      </c>
      <c r="G430" s="19" t="s">
        <v>5</v>
      </c>
    </row>
    <row r="431" spans="2:7" ht="17.45" customHeight="1">
      <c r="B431" s="33"/>
      <c r="C431" s="9" t="s">
        <v>412</v>
      </c>
      <c r="D431" s="10" t="s">
        <v>1782</v>
      </c>
      <c r="E431" s="10" t="s">
        <v>117</v>
      </c>
      <c r="F431" s="10" t="s">
        <v>30</v>
      </c>
      <c r="G431" s="11" t="s">
        <v>2035</v>
      </c>
    </row>
    <row r="432" spans="2:7" ht="17.45" customHeight="1">
      <c r="B432" s="34"/>
      <c r="C432" s="12" t="s">
        <v>412</v>
      </c>
      <c r="D432" s="8" t="s">
        <v>411</v>
      </c>
      <c r="E432" s="8" t="s">
        <v>117</v>
      </c>
      <c r="F432" s="8" t="s">
        <v>19</v>
      </c>
      <c r="G432" s="13" t="s">
        <v>2035</v>
      </c>
    </row>
    <row r="433" spans="2:7" ht="17.45" customHeight="1">
      <c r="B433" s="34"/>
      <c r="C433" s="12" t="s">
        <v>412</v>
      </c>
      <c r="D433" s="8" t="s">
        <v>1783</v>
      </c>
      <c r="E433" s="8" t="s">
        <v>117</v>
      </c>
      <c r="F433" s="8" t="s">
        <v>25</v>
      </c>
      <c r="G433" s="13" t="s">
        <v>2035</v>
      </c>
    </row>
    <row r="434" spans="2:7" ht="17.45" customHeight="1">
      <c r="B434" s="34"/>
      <c r="C434" s="12" t="s">
        <v>412</v>
      </c>
      <c r="D434" s="8" t="s">
        <v>413</v>
      </c>
      <c r="E434" s="8" t="s">
        <v>117</v>
      </c>
      <c r="F434" s="8" t="s">
        <v>35</v>
      </c>
      <c r="G434" s="13" t="s">
        <v>2035</v>
      </c>
    </row>
    <row r="435" spans="2:7" ht="17.45" customHeight="1">
      <c r="B435" s="34"/>
      <c r="C435" s="12" t="s">
        <v>412</v>
      </c>
      <c r="D435" s="8" t="s">
        <v>414</v>
      </c>
      <c r="E435" s="8" t="s">
        <v>117</v>
      </c>
      <c r="F435" s="8" t="s">
        <v>37</v>
      </c>
      <c r="G435" s="13" t="s">
        <v>2035</v>
      </c>
    </row>
    <row r="436" spans="2:7" ht="17.45" customHeight="1">
      <c r="B436" s="34"/>
      <c r="C436" s="12" t="s">
        <v>412</v>
      </c>
      <c r="D436" s="8" t="s">
        <v>1784</v>
      </c>
      <c r="E436" s="8" t="s">
        <v>117</v>
      </c>
      <c r="F436" s="8" t="s">
        <v>39</v>
      </c>
      <c r="G436" s="13" t="s">
        <v>2035</v>
      </c>
    </row>
    <row r="437" spans="2:7" ht="17.45" customHeight="1" thickBot="1">
      <c r="B437" s="35"/>
      <c r="C437" s="14" t="s">
        <v>412</v>
      </c>
      <c r="D437" s="15" t="s">
        <v>1785</v>
      </c>
      <c r="E437" s="15" t="s">
        <v>117</v>
      </c>
      <c r="F437" s="15" t="s">
        <v>1786</v>
      </c>
      <c r="G437" s="16" t="s">
        <v>2035</v>
      </c>
    </row>
    <row r="438" spans="2:7" ht="29.25" customHeight="1">
      <c r="B438" s="33"/>
      <c r="C438" s="48" t="s">
        <v>416</v>
      </c>
      <c r="D438" s="49" t="s">
        <v>1787</v>
      </c>
      <c r="E438" s="10" t="s">
        <v>50</v>
      </c>
      <c r="F438" s="10" t="s">
        <v>23</v>
      </c>
      <c r="G438" s="11" t="s">
        <v>109</v>
      </c>
    </row>
    <row r="439" spans="2:7" ht="29.25" customHeight="1">
      <c r="B439" s="34"/>
      <c r="C439" s="47" t="s">
        <v>416</v>
      </c>
      <c r="D439" s="46" t="s">
        <v>415</v>
      </c>
      <c r="E439" s="8" t="s">
        <v>50</v>
      </c>
      <c r="F439" s="8" t="s">
        <v>35</v>
      </c>
      <c r="G439" s="13" t="s">
        <v>109</v>
      </c>
    </row>
    <row r="440" spans="2:7" ht="29.25" customHeight="1">
      <c r="B440" s="34"/>
      <c r="C440" s="47" t="s">
        <v>416</v>
      </c>
      <c r="D440" s="46" t="s">
        <v>1788</v>
      </c>
      <c r="E440" s="8" t="s">
        <v>50</v>
      </c>
      <c r="F440" s="8" t="s">
        <v>37</v>
      </c>
      <c r="G440" s="13" t="s">
        <v>109</v>
      </c>
    </row>
    <row r="441" spans="2:7" ht="29.25" customHeight="1" thickBot="1">
      <c r="B441" s="35"/>
      <c r="C441" s="50" t="s">
        <v>416</v>
      </c>
      <c r="D441" s="51" t="s">
        <v>417</v>
      </c>
      <c r="E441" s="15" t="s">
        <v>50</v>
      </c>
      <c r="F441" s="15" t="s">
        <v>39</v>
      </c>
      <c r="G441" s="16" t="s">
        <v>109</v>
      </c>
    </row>
    <row r="442" spans="2:7" ht="24.75" customHeight="1">
      <c r="B442" s="33"/>
      <c r="C442" s="48" t="s">
        <v>419</v>
      </c>
      <c r="D442" s="49" t="s">
        <v>1789</v>
      </c>
      <c r="E442" s="10" t="s">
        <v>117</v>
      </c>
      <c r="F442" s="10" t="s">
        <v>43</v>
      </c>
      <c r="G442" s="11" t="s">
        <v>5</v>
      </c>
    </row>
    <row r="443" spans="2:7" ht="24.75" customHeight="1">
      <c r="B443" s="34"/>
      <c r="C443" s="47" t="s">
        <v>419</v>
      </c>
      <c r="D443" s="46" t="s">
        <v>1790</v>
      </c>
      <c r="E443" s="8" t="s">
        <v>117</v>
      </c>
      <c r="F443" s="8" t="s">
        <v>8</v>
      </c>
      <c r="G443" s="13" t="s">
        <v>5</v>
      </c>
    </row>
    <row r="444" spans="2:7" ht="21.75" customHeight="1">
      <c r="B444" s="34"/>
      <c r="C444" s="47" t="s">
        <v>419</v>
      </c>
      <c r="D444" s="46" t="s">
        <v>418</v>
      </c>
      <c r="E444" s="8" t="s">
        <v>117</v>
      </c>
      <c r="F444" s="8" t="s">
        <v>46</v>
      </c>
      <c r="G444" s="13" t="s">
        <v>5</v>
      </c>
    </row>
    <row r="445" spans="2:7" ht="21.75" customHeight="1">
      <c r="B445" s="34"/>
      <c r="C445" s="47" t="s">
        <v>419</v>
      </c>
      <c r="D445" s="46" t="s">
        <v>1791</v>
      </c>
      <c r="E445" s="8" t="s">
        <v>117</v>
      </c>
      <c r="F445" s="8" t="s">
        <v>10</v>
      </c>
      <c r="G445" s="13" t="s">
        <v>5</v>
      </c>
    </row>
    <row r="446" spans="2:7" ht="21.75" customHeight="1" thickBot="1">
      <c r="B446" s="35"/>
      <c r="C446" s="50" t="s">
        <v>419</v>
      </c>
      <c r="D446" s="51" t="s">
        <v>1792</v>
      </c>
      <c r="E446" s="15" t="s">
        <v>117</v>
      </c>
      <c r="F446" s="15" t="s">
        <v>12</v>
      </c>
      <c r="G446" s="16" t="s">
        <v>5</v>
      </c>
    </row>
    <row r="447" spans="2:7" ht="24" customHeight="1">
      <c r="B447" s="33"/>
      <c r="C447" s="9" t="s">
        <v>421</v>
      </c>
      <c r="D447" s="49" t="s">
        <v>1793</v>
      </c>
      <c r="E447" s="10" t="s">
        <v>56</v>
      </c>
      <c r="F447" s="10" t="s">
        <v>43</v>
      </c>
      <c r="G447" s="11" t="s">
        <v>5</v>
      </c>
    </row>
    <row r="448" spans="2:7" ht="24" customHeight="1">
      <c r="B448" s="34"/>
      <c r="C448" s="12" t="s">
        <v>421</v>
      </c>
      <c r="D448" s="46" t="s">
        <v>1794</v>
      </c>
      <c r="E448" s="8" t="s">
        <v>56</v>
      </c>
      <c r="F448" s="8" t="s">
        <v>8</v>
      </c>
      <c r="G448" s="13" t="s">
        <v>5</v>
      </c>
    </row>
    <row r="449" spans="2:7" ht="24" customHeight="1">
      <c r="B449" s="34"/>
      <c r="C449" s="12" t="s">
        <v>421</v>
      </c>
      <c r="D449" s="46" t="s">
        <v>420</v>
      </c>
      <c r="E449" s="8" t="s">
        <v>56</v>
      </c>
      <c r="F449" s="8" t="s">
        <v>46</v>
      </c>
      <c r="G449" s="13" t="s">
        <v>5</v>
      </c>
    </row>
    <row r="450" spans="2:7" ht="24" customHeight="1">
      <c r="B450" s="34"/>
      <c r="C450" s="12" t="s">
        <v>421</v>
      </c>
      <c r="D450" s="46" t="s">
        <v>1795</v>
      </c>
      <c r="E450" s="8" t="s">
        <v>56</v>
      </c>
      <c r="F450" s="8" t="s">
        <v>10</v>
      </c>
      <c r="G450" s="13" t="s">
        <v>5</v>
      </c>
    </row>
    <row r="451" spans="2:7" ht="24" customHeight="1" thickBot="1">
      <c r="B451" s="35"/>
      <c r="C451" s="14" t="s">
        <v>421</v>
      </c>
      <c r="D451" s="51" t="s">
        <v>1796</v>
      </c>
      <c r="E451" s="15" t="s">
        <v>56</v>
      </c>
      <c r="F451" s="15" t="s">
        <v>12</v>
      </c>
      <c r="G451" s="16" t="s">
        <v>5</v>
      </c>
    </row>
    <row r="452" spans="2:7" ht="25.5" customHeight="1">
      <c r="B452" s="33"/>
      <c r="C452" s="9" t="s">
        <v>423</v>
      </c>
      <c r="D452" s="49" t="s">
        <v>1797</v>
      </c>
      <c r="E452" s="10" t="s">
        <v>68</v>
      </c>
      <c r="F452" s="10" t="s">
        <v>43</v>
      </c>
      <c r="G452" s="11" t="s">
        <v>5</v>
      </c>
    </row>
    <row r="453" spans="2:7" ht="25.5" customHeight="1">
      <c r="B453" s="34"/>
      <c r="C453" s="12" t="s">
        <v>423</v>
      </c>
      <c r="D453" s="46" t="s">
        <v>422</v>
      </c>
      <c r="E453" s="8" t="s">
        <v>68</v>
      </c>
      <c r="F453" s="8" t="s">
        <v>8</v>
      </c>
      <c r="G453" s="13" t="s">
        <v>5</v>
      </c>
    </row>
    <row r="454" spans="2:7" ht="25.5" customHeight="1">
      <c r="B454" s="34"/>
      <c r="C454" s="12" t="s">
        <v>423</v>
      </c>
      <c r="D454" s="46" t="s">
        <v>424</v>
      </c>
      <c r="E454" s="8" t="s">
        <v>68</v>
      </c>
      <c r="F454" s="8" t="s">
        <v>46</v>
      </c>
      <c r="G454" s="13" t="s">
        <v>5</v>
      </c>
    </row>
    <row r="455" spans="2:7" ht="25.5" customHeight="1">
      <c r="B455" s="34"/>
      <c r="C455" s="12" t="s">
        <v>423</v>
      </c>
      <c r="D455" s="46" t="s">
        <v>425</v>
      </c>
      <c r="E455" s="8" t="s">
        <v>68</v>
      </c>
      <c r="F455" s="8" t="s">
        <v>10</v>
      </c>
      <c r="G455" s="13" t="s">
        <v>5</v>
      </c>
    </row>
    <row r="456" spans="2:7" ht="25.5" customHeight="1" thickBot="1">
      <c r="B456" s="35"/>
      <c r="C456" s="14" t="s">
        <v>423</v>
      </c>
      <c r="D456" s="51" t="s">
        <v>1798</v>
      </c>
      <c r="E456" s="15" t="s">
        <v>68</v>
      </c>
      <c r="F456" s="15" t="s">
        <v>12</v>
      </c>
      <c r="G456" s="16" t="s">
        <v>5</v>
      </c>
    </row>
    <row r="457" spans="2:7" ht="22.5" customHeight="1">
      <c r="B457" s="33"/>
      <c r="C457" s="9" t="s">
        <v>1800</v>
      </c>
      <c r="D457" s="49" t="s">
        <v>1799</v>
      </c>
      <c r="E457" s="10" t="s">
        <v>117</v>
      </c>
      <c r="F457" s="10" t="s">
        <v>23</v>
      </c>
      <c r="G457" s="11" t="s">
        <v>109</v>
      </c>
    </row>
    <row r="458" spans="2:7" ht="22.5" customHeight="1">
      <c r="B458" s="34"/>
      <c r="C458" s="12" t="s">
        <v>1800</v>
      </c>
      <c r="D458" s="46" t="s">
        <v>1801</v>
      </c>
      <c r="E458" s="8" t="s">
        <v>117</v>
      </c>
      <c r="F458" s="8" t="s">
        <v>25</v>
      </c>
      <c r="G458" s="13" t="s">
        <v>109</v>
      </c>
    </row>
    <row r="459" spans="2:7" ht="22.5" customHeight="1">
      <c r="B459" s="34"/>
      <c r="C459" s="12" t="s">
        <v>1800</v>
      </c>
      <c r="D459" s="46" t="s">
        <v>1802</v>
      </c>
      <c r="E459" s="8" t="s">
        <v>117</v>
      </c>
      <c r="F459" s="8" t="s">
        <v>35</v>
      </c>
      <c r="G459" s="13" t="s">
        <v>109</v>
      </c>
    </row>
    <row r="460" spans="2:7" ht="22.5" customHeight="1">
      <c r="B460" s="34"/>
      <c r="C460" s="12" t="s">
        <v>1800</v>
      </c>
      <c r="D460" s="46" t="s">
        <v>1803</v>
      </c>
      <c r="E460" s="8" t="s">
        <v>117</v>
      </c>
      <c r="F460" s="8" t="s">
        <v>37</v>
      </c>
      <c r="G460" s="13" t="s">
        <v>109</v>
      </c>
    </row>
    <row r="461" spans="2:7" ht="22.5" customHeight="1" thickBot="1">
      <c r="B461" s="35"/>
      <c r="C461" s="14" t="s">
        <v>1800</v>
      </c>
      <c r="D461" s="51" t="s">
        <v>1804</v>
      </c>
      <c r="E461" s="15" t="s">
        <v>117</v>
      </c>
      <c r="F461" s="15" t="s">
        <v>39</v>
      </c>
      <c r="G461" s="16" t="s">
        <v>109</v>
      </c>
    </row>
    <row r="462" spans="2:7" ht="23.25" customHeight="1">
      <c r="B462" s="33"/>
      <c r="C462" s="9" t="s">
        <v>427</v>
      </c>
      <c r="D462" s="49" t="s">
        <v>426</v>
      </c>
      <c r="E462" s="10" t="s">
        <v>42</v>
      </c>
      <c r="F462" s="10" t="s">
        <v>43</v>
      </c>
      <c r="G462" s="11" t="s">
        <v>5</v>
      </c>
    </row>
    <row r="463" spans="2:7" ht="23.25" customHeight="1">
      <c r="B463" s="34"/>
      <c r="C463" s="12" t="s">
        <v>427</v>
      </c>
      <c r="D463" s="46" t="s">
        <v>1805</v>
      </c>
      <c r="E463" s="8" t="s">
        <v>42</v>
      </c>
      <c r="F463" s="8" t="s">
        <v>8</v>
      </c>
      <c r="G463" s="13" t="s">
        <v>5</v>
      </c>
    </row>
    <row r="464" spans="2:7" ht="23.25" customHeight="1">
      <c r="B464" s="34"/>
      <c r="C464" s="12" t="s">
        <v>427</v>
      </c>
      <c r="D464" s="46" t="s">
        <v>1806</v>
      </c>
      <c r="E464" s="8" t="s">
        <v>42</v>
      </c>
      <c r="F464" s="8" t="s">
        <v>46</v>
      </c>
      <c r="G464" s="13" t="s">
        <v>5</v>
      </c>
    </row>
    <row r="465" spans="2:7" ht="23.25" customHeight="1">
      <c r="B465" s="34"/>
      <c r="C465" s="12" t="s">
        <v>427</v>
      </c>
      <c r="D465" s="46" t="s">
        <v>1807</v>
      </c>
      <c r="E465" s="8" t="s">
        <v>42</v>
      </c>
      <c r="F465" s="8" t="s">
        <v>10</v>
      </c>
      <c r="G465" s="13" t="s">
        <v>5</v>
      </c>
    </row>
    <row r="466" spans="2:7" ht="23.25" customHeight="1" thickBot="1">
      <c r="B466" s="35"/>
      <c r="C466" s="14" t="s">
        <v>427</v>
      </c>
      <c r="D466" s="51" t="s">
        <v>1808</v>
      </c>
      <c r="E466" s="15" t="s">
        <v>42</v>
      </c>
      <c r="F466" s="15" t="s">
        <v>12</v>
      </c>
      <c r="G466" s="16" t="s">
        <v>5</v>
      </c>
    </row>
    <row r="467" spans="2:7" ht="22.5" customHeight="1">
      <c r="B467" s="33"/>
      <c r="C467" s="9" t="s">
        <v>1810</v>
      </c>
      <c r="D467" s="49" t="s">
        <v>1809</v>
      </c>
      <c r="E467" s="10" t="s">
        <v>42</v>
      </c>
      <c r="F467" s="10" t="s">
        <v>23</v>
      </c>
      <c r="G467" s="11" t="s">
        <v>109</v>
      </c>
    </row>
    <row r="468" spans="2:7" ht="22.5" customHeight="1">
      <c r="B468" s="34"/>
      <c r="C468" s="12" t="s">
        <v>1810</v>
      </c>
      <c r="D468" s="46" t="s">
        <v>1811</v>
      </c>
      <c r="E468" s="8" t="s">
        <v>42</v>
      </c>
      <c r="F468" s="8" t="s">
        <v>25</v>
      </c>
      <c r="G468" s="13" t="s">
        <v>109</v>
      </c>
    </row>
    <row r="469" spans="2:7" ht="22.5" customHeight="1">
      <c r="B469" s="34"/>
      <c r="C469" s="12" t="s">
        <v>1810</v>
      </c>
      <c r="D469" s="46" t="s">
        <v>1812</v>
      </c>
      <c r="E469" s="8" t="s">
        <v>42</v>
      </c>
      <c r="F469" s="8" t="s">
        <v>35</v>
      </c>
      <c r="G469" s="13" t="s">
        <v>109</v>
      </c>
    </row>
    <row r="470" spans="2:7" ht="22.5" customHeight="1">
      <c r="B470" s="34"/>
      <c r="C470" s="12" t="s">
        <v>1810</v>
      </c>
      <c r="D470" s="46" t="s">
        <v>1813</v>
      </c>
      <c r="E470" s="8" t="s">
        <v>42</v>
      </c>
      <c r="F470" s="8" t="s">
        <v>37</v>
      </c>
      <c r="G470" s="13" t="s">
        <v>109</v>
      </c>
    </row>
    <row r="471" spans="2:7" ht="22.5" customHeight="1">
      <c r="B471" s="34"/>
      <c r="C471" s="12" t="s">
        <v>1810</v>
      </c>
      <c r="D471" s="46" t="s">
        <v>1814</v>
      </c>
      <c r="E471" s="8" t="s">
        <v>42</v>
      </c>
      <c r="F471" s="8" t="s">
        <v>39</v>
      </c>
      <c r="G471" s="13" t="s">
        <v>109</v>
      </c>
    </row>
    <row r="472" spans="2:7" ht="22.5" customHeight="1" thickBot="1">
      <c r="B472" s="35"/>
      <c r="C472" s="14" t="s">
        <v>1810</v>
      </c>
      <c r="D472" s="51" t="s">
        <v>1815</v>
      </c>
      <c r="E472" s="15" t="s">
        <v>42</v>
      </c>
      <c r="F472" s="15" t="s">
        <v>155</v>
      </c>
      <c r="G472" s="16" t="s">
        <v>109</v>
      </c>
    </row>
    <row r="473" spans="2:7" ht="20.25" customHeight="1">
      <c r="B473" s="33"/>
      <c r="C473" s="9" t="s">
        <v>429</v>
      </c>
      <c r="D473" s="49" t="s">
        <v>1816</v>
      </c>
      <c r="E473" s="10" t="s">
        <v>42</v>
      </c>
      <c r="F473" s="10" t="s">
        <v>43</v>
      </c>
      <c r="G473" s="11" t="s">
        <v>5</v>
      </c>
    </row>
    <row r="474" spans="2:7" ht="20.25" customHeight="1">
      <c r="B474" s="34"/>
      <c r="C474" s="12" t="s">
        <v>429</v>
      </c>
      <c r="D474" s="46" t="s">
        <v>428</v>
      </c>
      <c r="E474" s="8" t="s">
        <v>42</v>
      </c>
      <c r="F474" s="8" t="s">
        <v>8</v>
      </c>
      <c r="G474" s="13" t="s">
        <v>5</v>
      </c>
    </row>
    <row r="475" spans="2:7" ht="20.25" customHeight="1">
      <c r="B475" s="34"/>
      <c r="C475" s="12" t="s">
        <v>429</v>
      </c>
      <c r="D475" s="46" t="s">
        <v>1817</v>
      </c>
      <c r="E475" s="8" t="s">
        <v>42</v>
      </c>
      <c r="F475" s="8" t="s">
        <v>46</v>
      </c>
      <c r="G475" s="13" t="s">
        <v>5</v>
      </c>
    </row>
    <row r="476" spans="2:7" ht="20.25" customHeight="1">
      <c r="B476" s="34"/>
      <c r="C476" s="12" t="s">
        <v>429</v>
      </c>
      <c r="D476" s="46" t="s">
        <v>1818</v>
      </c>
      <c r="E476" s="8" t="s">
        <v>42</v>
      </c>
      <c r="F476" s="8" t="s">
        <v>10</v>
      </c>
      <c r="G476" s="13" t="s">
        <v>5</v>
      </c>
    </row>
    <row r="477" spans="2:7" ht="20.25" customHeight="1">
      <c r="B477" s="34"/>
      <c r="C477" s="12" t="s">
        <v>429</v>
      </c>
      <c r="D477" s="46" t="s">
        <v>1819</v>
      </c>
      <c r="E477" s="8" t="s">
        <v>42</v>
      </c>
      <c r="F477" s="8" t="s">
        <v>12</v>
      </c>
      <c r="G477" s="13" t="s">
        <v>5</v>
      </c>
    </row>
    <row r="478" spans="2:7" ht="20.25" customHeight="1" thickBot="1">
      <c r="B478" s="35"/>
      <c r="C478" s="14" t="s">
        <v>429</v>
      </c>
      <c r="D478" s="51" t="s">
        <v>1820</v>
      </c>
      <c r="E478" s="15" t="s">
        <v>42</v>
      </c>
      <c r="F478" s="15" t="s">
        <v>632</v>
      </c>
      <c r="G478" s="16" t="s">
        <v>5</v>
      </c>
    </row>
    <row r="479" spans="2:7" ht="117.75" customHeight="1" thickBot="1">
      <c r="B479" s="39"/>
      <c r="C479" s="40" t="s">
        <v>1822</v>
      </c>
      <c r="D479" s="41" t="s">
        <v>1821</v>
      </c>
      <c r="E479" s="41" t="s">
        <v>117</v>
      </c>
      <c r="F479" s="52" t="s">
        <v>1823</v>
      </c>
      <c r="G479" s="42" t="s">
        <v>109</v>
      </c>
    </row>
    <row r="480" spans="2:7" ht="28.5" customHeight="1">
      <c r="B480" s="33"/>
      <c r="C480" s="9" t="s">
        <v>431</v>
      </c>
      <c r="D480" s="10" t="s">
        <v>430</v>
      </c>
      <c r="E480" s="10" t="s">
        <v>117</v>
      </c>
      <c r="F480" s="10" t="s">
        <v>43</v>
      </c>
      <c r="G480" s="11" t="s">
        <v>5</v>
      </c>
    </row>
    <row r="481" spans="2:7" ht="28.5" customHeight="1">
      <c r="B481" s="34"/>
      <c r="C481" s="12" t="s">
        <v>431</v>
      </c>
      <c r="D481" s="8" t="s">
        <v>432</v>
      </c>
      <c r="E481" s="8" t="s">
        <v>117</v>
      </c>
      <c r="F481" s="8" t="s">
        <v>8</v>
      </c>
      <c r="G481" s="13" t="s">
        <v>5</v>
      </c>
    </row>
    <row r="482" spans="2:7" ht="28.5" customHeight="1">
      <c r="B482" s="34"/>
      <c r="C482" s="12" t="s">
        <v>431</v>
      </c>
      <c r="D482" s="8" t="s">
        <v>433</v>
      </c>
      <c r="E482" s="8" t="s">
        <v>117</v>
      </c>
      <c r="F482" s="8" t="s">
        <v>46</v>
      </c>
      <c r="G482" s="13" t="s">
        <v>5</v>
      </c>
    </row>
    <row r="483" spans="2:7" ht="28.5" customHeight="1" thickBot="1">
      <c r="B483" s="35"/>
      <c r="C483" s="14" t="s">
        <v>431</v>
      </c>
      <c r="D483" s="15" t="s">
        <v>1824</v>
      </c>
      <c r="E483" s="15" t="s">
        <v>117</v>
      </c>
      <c r="F483" s="15" t="s">
        <v>10</v>
      </c>
      <c r="G483" s="16" t="s">
        <v>5</v>
      </c>
    </row>
    <row r="484" spans="2:7" ht="24.6" customHeight="1">
      <c r="B484" s="33"/>
      <c r="C484" s="9" t="s">
        <v>435</v>
      </c>
      <c r="D484" s="10" t="s">
        <v>434</v>
      </c>
      <c r="E484" s="10" t="s">
        <v>436</v>
      </c>
      <c r="F484" s="10" t="s">
        <v>43</v>
      </c>
      <c r="G484" s="11" t="s">
        <v>5</v>
      </c>
    </row>
    <row r="485" spans="2:7" ht="24.6" customHeight="1">
      <c r="B485" s="34"/>
      <c r="C485" s="12" t="s">
        <v>435</v>
      </c>
      <c r="D485" s="8" t="s">
        <v>437</v>
      </c>
      <c r="E485" s="8" t="s">
        <v>436</v>
      </c>
      <c r="F485" s="8" t="s">
        <v>8</v>
      </c>
      <c r="G485" s="13" t="s">
        <v>5</v>
      </c>
    </row>
    <row r="486" spans="2:7" ht="24.6" customHeight="1">
      <c r="B486" s="34"/>
      <c r="C486" s="12" t="s">
        <v>435</v>
      </c>
      <c r="D486" s="8" t="s">
        <v>438</v>
      </c>
      <c r="E486" s="8" t="s">
        <v>436</v>
      </c>
      <c r="F486" s="8" t="s">
        <v>46</v>
      </c>
      <c r="G486" s="13" t="s">
        <v>5</v>
      </c>
    </row>
    <row r="487" spans="2:7" ht="24.6" customHeight="1">
      <c r="B487" s="34"/>
      <c r="C487" s="12" t="s">
        <v>435</v>
      </c>
      <c r="D487" s="8" t="s">
        <v>1825</v>
      </c>
      <c r="E487" s="8" t="s">
        <v>436</v>
      </c>
      <c r="F487" s="8" t="s">
        <v>10</v>
      </c>
      <c r="G487" s="13" t="s">
        <v>5</v>
      </c>
    </row>
    <row r="488" spans="2:7" ht="24.6" customHeight="1" thickBot="1">
      <c r="B488" s="35"/>
      <c r="C488" s="14" t="s">
        <v>435</v>
      </c>
      <c r="D488" s="15" t="s">
        <v>1826</v>
      </c>
      <c r="E488" s="15" t="s">
        <v>436</v>
      </c>
      <c r="F488" s="15" t="s">
        <v>12</v>
      </c>
      <c r="G488" s="16" t="s">
        <v>5</v>
      </c>
    </row>
    <row r="489" spans="2:7" ht="25.35" customHeight="1">
      <c r="B489" s="33"/>
      <c r="C489" s="9" t="s">
        <v>440</v>
      </c>
      <c r="D489" s="10" t="s">
        <v>1591</v>
      </c>
      <c r="E489" s="10" t="s">
        <v>42</v>
      </c>
      <c r="F489" s="10" t="s">
        <v>43</v>
      </c>
      <c r="G489" s="11" t="s">
        <v>5</v>
      </c>
    </row>
    <row r="490" spans="2:7" ht="25.35" customHeight="1">
      <c r="B490" s="34"/>
      <c r="C490" s="12" t="s">
        <v>440</v>
      </c>
      <c r="D490" s="8" t="s">
        <v>1593</v>
      </c>
      <c r="E490" s="8" t="s">
        <v>42</v>
      </c>
      <c r="F490" s="8" t="s">
        <v>8</v>
      </c>
      <c r="G490" s="13" t="s">
        <v>5</v>
      </c>
    </row>
    <row r="491" spans="2:7" ht="25.35" customHeight="1">
      <c r="B491" s="34"/>
      <c r="C491" s="12" t="s">
        <v>440</v>
      </c>
      <c r="D491" s="8" t="s">
        <v>439</v>
      </c>
      <c r="E491" s="8" t="s">
        <v>42</v>
      </c>
      <c r="F491" s="8" t="s">
        <v>46</v>
      </c>
      <c r="G491" s="13" t="s">
        <v>5</v>
      </c>
    </row>
    <row r="492" spans="2:7" ht="25.35" customHeight="1">
      <c r="B492" s="34"/>
      <c r="C492" s="12" t="s">
        <v>440</v>
      </c>
      <c r="D492" s="8" t="s">
        <v>1827</v>
      </c>
      <c r="E492" s="8" t="s">
        <v>42</v>
      </c>
      <c r="F492" s="8" t="s">
        <v>10</v>
      </c>
      <c r="G492" s="13" t="s">
        <v>5</v>
      </c>
    </row>
    <row r="493" spans="2:7" ht="25.35" customHeight="1" thickBot="1">
      <c r="B493" s="35"/>
      <c r="C493" s="14" t="s">
        <v>440</v>
      </c>
      <c r="D493" s="15" t="s">
        <v>1828</v>
      </c>
      <c r="E493" s="15" t="s">
        <v>42</v>
      </c>
      <c r="F493" s="15" t="s">
        <v>632</v>
      </c>
      <c r="G493" s="16" t="s">
        <v>5</v>
      </c>
    </row>
    <row r="494" spans="2:7" ht="20.100000000000001" customHeight="1">
      <c r="B494" s="33"/>
      <c r="C494" s="9" t="s">
        <v>1830</v>
      </c>
      <c r="D494" s="10" t="s">
        <v>1829</v>
      </c>
      <c r="E494" s="10" t="s">
        <v>117</v>
      </c>
      <c r="F494" s="10" t="s">
        <v>451</v>
      </c>
      <c r="G494" s="11" t="s">
        <v>109</v>
      </c>
    </row>
    <row r="495" spans="2:7" ht="20.100000000000001" customHeight="1">
      <c r="B495" s="34"/>
      <c r="C495" s="12" t="s">
        <v>1830</v>
      </c>
      <c r="D495" s="8" t="s">
        <v>1831</v>
      </c>
      <c r="E495" s="8" t="s">
        <v>117</v>
      </c>
      <c r="F495" s="8" t="s">
        <v>459</v>
      </c>
      <c r="G495" s="13" t="s">
        <v>109</v>
      </c>
    </row>
    <row r="496" spans="2:7" ht="20.100000000000001" customHeight="1">
      <c r="B496" s="34"/>
      <c r="C496" s="12" t="s">
        <v>442</v>
      </c>
      <c r="D496" s="8" t="s">
        <v>441</v>
      </c>
      <c r="E496" s="8" t="s">
        <v>117</v>
      </c>
      <c r="F496" s="8" t="s">
        <v>43</v>
      </c>
      <c r="G496" s="13" t="s">
        <v>5</v>
      </c>
    </row>
    <row r="497" spans="2:7" ht="20.100000000000001" customHeight="1">
      <c r="B497" s="34"/>
      <c r="C497" s="12" t="s">
        <v>442</v>
      </c>
      <c r="D497" s="8" t="s">
        <v>443</v>
      </c>
      <c r="E497" s="8" t="s">
        <v>117</v>
      </c>
      <c r="F497" s="8" t="s">
        <v>8</v>
      </c>
      <c r="G497" s="13" t="s">
        <v>5</v>
      </c>
    </row>
    <row r="498" spans="2:7" ht="20.100000000000001" customHeight="1">
      <c r="B498" s="34"/>
      <c r="C498" s="12" t="s">
        <v>442</v>
      </c>
      <c r="D498" s="8" t="s">
        <v>444</v>
      </c>
      <c r="E498" s="8" t="s">
        <v>117</v>
      </c>
      <c r="F498" s="8" t="s">
        <v>46</v>
      </c>
      <c r="G498" s="13" t="s">
        <v>5</v>
      </c>
    </row>
    <row r="499" spans="2:7" ht="20.100000000000001" customHeight="1" thickBot="1">
      <c r="B499" s="35"/>
      <c r="C499" s="14" t="s">
        <v>442</v>
      </c>
      <c r="D499" s="15" t="s">
        <v>445</v>
      </c>
      <c r="E499" s="15" t="s">
        <v>117</v>
      </c>
      <c r="F499" s="15" t="s">
        <v>10</v>
      </c>
      <c r="G499" s="16" t="s">
        <v>5</v>
      </c>
    </row>
    <row r="500" spans="2:7" ht="23.45" customHeight="1">
      <c r="B500" s="33"/>
      <c r="C500" s="9" t="s">
        <v>447</v>
      </c>
      <c r="D500" s="10" t="s">
        <v>446</v>
      </c>
      <c r="E500" s="10" t="s">
        <v>86</v>
      </c>
      <c r="F500" s="10" t="s">
        <v>43</v>
      </c>
      <c r="G500" s="11" t="s">
        <v>5</v>
      </c>
    </row>
    <row r="501" spans="2:7" ht="23.45" customHeight="1">
      <c r="B501" s="34"/>
      <c r="C501" s="12" t="s">
        <v>447</v>
      </c>
      <c r="D501" s="8" t="s">
        <v>1595</v>
      </c>
      <c r="E501" s="8" t="s">
        <v>86</v>
      </c>
      <c r="F501" s="8" t="s">
        <v>121</v>
      </c>
      <c r="G501" s="13" t="s">
        <v>5</v>
      </c>
    </row>
    <row r="502" spans="2:7" ht="23.45" customHeight="1">
      <c r="B502" s="34"/>
      <c r="C502" s="12" t="s">
        <v>447</v>
      </c>
      <c r="D502" s="8" t="s">
        <v>448</v>
      </c>
      <c r="E502" s="8" t="s">
        <v>86</v>
      </c>
      <c r="F502" s="8" t="s">
        <v>8</v>
      </c>
      <c r="G502" s="13" t="s">
        <v>5</v>
      </c>
    </row>
    <row r="503" spans="2:7" ht="23.45" customHeight="1">
      <c r="B503" s="34"/>
      <c r="C503" s="12" t="s">
        <v>447</v>
      </c>
      <c r="D503" s="8" t="s">
        <v>1832</v>
      </c>
      <c r="E503" s="8" t="s">
        <v>86</v>
      </c>
      <c r="F503" s="8" t="s">
        <v>46</v>
      </c>
      <c r="G503" s="13" t="s">
        <v>5</v>
      </c>
    </row>
    <row r="504" spans="2:7" ht="23.45" customHeight="1" thickBot="1">
      <c r="B504" s="35"/>
      <c r="C504" s="14" t="s">
        <v>447</v>
      </c>
      <c r="D504" s="15" t="s">
        <v>1596</v>
      </c>
      <c r="E504" s="15" t="s">
        <v>86</v>
      </c>
      <c r="F504" s="15" t="s">
        <v>10</v>
      </c>
      <c r="G504" s="16" t="s">
        <v>5</v>
      </c>
    </row>
    <row r="505" spans="2:7" ht="24.6" customHeight="1">
      <c r="B505" s="33"/>
      <c r="C505" s="9" t="s">
        <v>450</v>
      </c>
      <c r="D505" s="10" t="s">
        <v>1833</v>
      </c>
      <c r="E505" s="10" t="s">
        <v>42</v>
      </c>
      <c r="F505" s="10" t="s">
        <v>643</v>
      </c>
      <c r="G505" s="11" t="s">
        <v>109</v>
      </c>
    </row>
    <row r="506" spans="2:7" ht="24.6" customHeight="1">
      <c r="B506" s="34"/>
      <c r="C506" s="12" t="s">
        <v>450</v>
      </c>
      <c r="D506" s="8" t="s">
        <v>1151</v>
      </c>
      <c r="E506" s="8" t="s">
        <v>42</v>
      </c>
      <c r="F506" s="8" t="s">
        <v>607</v>
      </c>
      <c r="G506" s="13" t="s">
        <v>109</v>
      </c>
    </row>
    <row r="507" spans="2:7" ht="24.6" customHeight="1">
      <c r="B507" s="34"/>
      <c r="C507" s="12" t="s">
        <v>450</v>
      </c>
      <c r="D507" s="8" t="s">
        <v>449</v>
      </c>
      <c r="E507" s="8" t="s">
        <v>42</v>
      </c>
      <c r="F507" s="8" t="s">
        <v>451</v>
      </c>
      <c r="G507" s="13" t="s">
        <v>109</v>
      </c>
    </row>
    <row r="508" spans="2:7" ht="24.6" customHeight="1">
      <c r="B508" s="34"/>
      <c r="C508" s="12" t="s">
        <v>450</v>
      </c>
      <c r="D508" s="8" t="s">
        <v>1834</v>
      </c>
      <c r="E508" s="8" t="s">
        <v>42</v>
      </c>
      <c r="F508" s="8" t="s">
        <v>459</v>
      </c>
      <c r="G508" s="13" t="s">
        <v>109</v>
      </c>
    </row>
    <row r="509" spans="2:7" ht="24" customHeight="1" thickBot="1">
      <c r="B509" s="35"/>
      <c r="C509" s="14" t="s">
        <v>450</v>
      </c>
      <c r="D509" s="15" t="s">
        <v>1835</v>
      </c>
      <c r="E509" s="15" t="s">
        <v>42</v>
      </c>
      <c r="F509" s="15" t="s">
        <v>1836</v>
      </c>
      <c r="G509" s="16" t="s">
        <v>109</v>
      </c>
    </row>
    <row r="510" spans="2:7" ht="39" customHeight="1">
      <c r="B510" s="33"/>
      <c r="C510" s="9" t="s">
        <v>453</v>
      </c>
      <c r="D510" s="10" t="s">
        <v>452</v>
      </c>
      <c r="E510" s="10" t="s">
        <v>117</v>
      </c>
      <c r="F510" s="10" t="s">
        <v>8</v>
      </c>
      <c r="G510" s="11" t="s">
        <v>5</v>
      </c>
    </row>
    <row r="511" spans="2:7" ht="39" customHeight="1">
      <c r="B511" s="34"/>
      <c r="C511" s="12" t="s">
        <v>453</v>
      </c>
      <c r="D511" s="8" t="s">
        <v>1152</v>
      </c>
      <c r="E511" s="8" t="s">
        <v>117</v>
      </c>
      <c r="F511" s="8" t="s">
        <v>46</v>
      </c>
      <c r="G511" s="13" t="s">
        <v>5</v>
      </c>
    </row>
    <row r="512" spans="2:7" ht="39" customHeight="1" thickBot="1">
      <c r="B512" s="35"/>
      <c r="C512" s="14" t="s">
        <v>453</v>
      </c>
      <c r="D512" s="15" t="s">
        <v>1837</v>
      </c>
      <c r="E512" s="15" t="s">
        <v>117</v>
      </c>
      <c r="F512" s="15" t="s">
        <v>10</v>
      </c>
      <c r="G512" s="16" t="s">
        <v>5</v>
      </c>
    </row>
    <row r="513" spans="2:7" ht="42.75" customHeight="1">
      <c r="B513" s="33"/>
      <c r="C513" s="9" t="s">
        <v>455</v>
      </c>
      <c r="D513" s="10" t="s">
        <v>454</v>
      </c>
      <c r="E513" s="10" t="s">
        <v>86</v>
      </c>
      <c r="F513" s="10" t="s">
        <v>43</v>
      </c>
      <c r="G513" s="11" t="s">
        <v>5</v>
      </c>
    </row>
    <row r="514" spans="2:7" ht="42.75" customHeight="1">
      <c r="B514" s="34"/>
      <c r="C514" s="12" t="s">
        <v>455</v>
      </c>
      <c r="D514" s="8" t="s">
        <v>456</v>
      </c>
      <c r="E514" s="8" t="s">
        <v>86</v>
      </c>
      <c r="F514" s="8" t="s">
        <v>8</v>
      </c>
      <c r="G514" s="13" t="s">
        <v>5</v>
      </c>
    </row>
    <row r="515" spans="2:7" ht="42.75" customHeight="1">
      <c r="B515" s="34"/>
      <c r="C515" s="12" t="s">
        <v>455</v>
      </c>
      <c r="D515" s="8" t="s">
        <v>1838</v>
      </c>
      <c r="E515" s="8" t="s">
        <v>86</v>
      </c>
      <c r="F515" s="8" t="s">
        <v>46</v>
      </c>
      <c r="G515" s="13" t="s">
        <v>5</v>
      </c>
    </row>
    <row r="516" spans="2:7" ht="42.75" customHeight="1" thickBot="1">
      <c r="B516" s="35"/>
      <c r="C516" s="14" t="s">
        <v>455</v>
      </c>
      <c r="D516" s="15" t="s">
        <v>1839</v>
      </c>
      <c r="E516" s="15" t="s">
        <v>86</v>
      </c>
      <c r="F516" s="15" t="s">
        <v>10</v>
      </c>
      <c r="G516" s="16" t="s">
        <v>5</v>
      </c>
    </row>
    <row r="517" spans="2:7" ht="32.450000000000003" customHeight="1">
      <c r="B517" s="33"/>
      <c r="C517" s="9" t="s">
        <v>458</v>
      </c>
      <c r="D517" s="10" t="s">
        <v>1588</v>
      </c>
      <c r="E517" s="10" t="s">
        <v>86</v>
      </c>
      <c r="F517" s="10" t="s">
        <v>451</v>
      </c>
      <c r="G517" s="11" t="s">
        <v>109</v>
      </c>
    </row>
    <row r="518" spans="2:7" ht="32.450000000000003" customHeight="1">
      <c r="B518" s="34"/>
      <c r="C518" s="12" t="s">
        <v>458</v>
      </c>
      <c r="D518" s="8" t="s">
        <v>457</v>
      </c>
      <c r="E518" s="8" t="s">
        <v>86</v>
      </c>
      <c r="F518" s="8" t="s">
        <v>459</v>
      </c>
      <c r="G518" s="13" t="s">
        <v>109</v>
      </c>
    </row>
    <row r="519" spans="2:7" ht="122.45" customHeight="1" thickBot="1">
      <c r="B519" s="35"/>
      <c r="C519" s="14" t="s">
        <v>1084</v>
      </c>
      <c r="D519" s="15" t="s">
        <v>1840</v>
      </c>
      <c r="E519" s="15" t="s">
        <v>86</v>
      </c>
      <c r="F519" s="15" t="s">
        <v>459</v>
      </c>
      <c r="G519" s="16" t="s">
        <v>109</v>
      </c>
    </row>
    <row r="520" spans="2:7" ht="41.45" customHeight="1">
      <c r="B520" s="33"/>
      <c r="C520" s="9" t="s">
        <v>461</v>
      </c>
      <c r="D520" s="10" t="s">
        <v>460</v>
      </c>
      <c r="E520" s="10" t="s">
        <v>86</v>
      </c>
      <c r="F520" s="10" t="s">
        <v>43</v>
      </c>
      <c r="G520" s="11" t="s">
        <v>5</v>
      </c>
    </row>
    <row r="521" spans="2:7" ht="41.45" customHeight="1">
      <c r="B521" s="34"/>
      <c r="C521" s="12" t="s">
        <v>461</v>
      </c>
      <c r="D521" s="8" t="s">
        <v>1841</v>
      </c>
      <c r="E521" s="8" t="s">
        <v>86</v>
      </c>
      <c r="F521" s="8" t="s">
        <v>8</v>
      </c>
      <c r="G521" s="13" t="s">
        <v>5</v>
      </c>
    </row>
    <row r="522" spans="2:7" ht="41.45" customHeight="1" thickBot="1">
      <c r="B522" s="35"/>
      <c r="C522" s="14" t="s">
        <v>461</v>
      </c>
      <c r="D522" s="15" t="s">
        <v>462</v>
      </c>
      <c r="E522" s="15" t="s">
        <v>86</v>
      </c>
      <c r="F522" s="15" t="s">
        <v>46</v>
      </c>
      <c r="G522" s="16" t="s">
        <v>5</v>
      </c>
    </row>
    <row r="523" spans="2:7" ht="38.1" customHeight="1">
      <c r="B523" s="33"/>
      <c r="C523" s="9" t="s">
        <v>464</v>
      </c>
      <c r="D523" s="10" t="s">
        <v>463</v>
      </c>
      <c r="E523" s="10" t="s">
        <v>465</v>
      </c>
      <c r="F523" s="10" t="s">
        <v>43</v>
      </c>
      <c r="G523" s="11" t="s">
        <v>5</v>
      </c>
    </row>
    <row r="524" spans="2:7" ht="38.1" customHeight="1">
      <c r="B524" s="34"/>
      <c r="C524" s="12" t="s">
        <v>464</v>
      </c>
      <c r="D524" s="8" t="s">
        <v>466</v>
      </c>
      <c r="E524" s="8" t="s">
        <v>465</v>
      </c>
      <c r="F524" s="8" t="s">
        <v>8</v>
      </c>
      <c r="G524" s="13" t="s">
        <v>5</v>
      </c>
    </row>
    <row r="525" spans="2:7" ht="38.1" customHeight="1" thickBot="1">
      <c r="B525" s="35"/>
      <c r="C525" s="14" t="s">
        <v>464</v>
      </c>
      <c r="D525" s="15" t="s">
        <v>467</v>
      </c>
      <c r="E525" s="15" t="s">
        <v>465</v>
      </c>
      <c r="F525" s="15" t="s">
        <v>46</v>
      </c>
      <c r="G525" s="16" t="s">
        <v>5</v>
      </c>
    </row>
    <row r="526" spans="2:7" ht="59.45" customHeight="1">
      <c r="B526" s="33"/>
      <c r="C526" s="9" t="s">
        <v>469</v>
      </c>
      <c r="D526" s="10" t="s">
        <v>468</v>
      </c>
      <c r="E526" s="10" t="s">
        <v>42</v>
      </c>
      <c r="F526" s="10" t="s">
        <v>43</v>
      </c>
      <c r="G526" s="11" t="s">
        <v>5</v>
      </c>
    </row>
    <row r="527" spans="2:7" ht="59.45" customHeight="1" thickBot="1">
      <c r="B527" s="35"/>
      <c r="C527" s="14" t="s">
        <v>469</v>
      </c>
      <c r="D527" s="15" t="s">
        <v>470</v>
      </c>
      <c r="E527" s="15" t="s">
        <v>42</v>
      </c>
      <c r="F527" s="15" t="s">
        <v>8</v>
      </c>
      <c r="G527" s="16" t="s">
        <v>5</v>
      </c>
    </row>
    <row r="528" spans="2:7" ht="57.6" customHeight="1">
      <c r="B528" s="33"/>
      <c r="C528" s="9" t="s">
        <v>472</v>
      </c>
      <c r="D528" s="10" t="s">
        <v>471</v>
      </c>
      <c r="E528" s="10" t="s">
        <v>473</v>
      </c>
      <c r="F528" s="10" t="s">
        <v>8</v>
      </c>
      <c r="G528" s="11" t="s">
        <v>5</v>
      </c>
    </row>
    <row r="529" spans="2:7" ht="57.6" customHeight="1" thickBot="1">
      <c r="B529" s="35"/>
      <c r="C529" s="14" t="s">
        <v>472</v>
      </c>
      <c r="D529" s="15" t="s">
        <v>474</v>
      </c>
      <c r="E529" s="15" t="s">
        <v>473</v>
      </c>
      <c r="F529" s="15" t="s">
        <v>46</v>
      </c>
      <c r="G529" s="16" t="s">
        <v>5</v>
      </c>
    </row>
    <row r="530" spans="2:7" ht="29.45" customHeight="1">
      <c r="B530" s="33"/>
      <c r="C530" s="9" t="s">
        <v>476</v>
      </c>
      <c r="D530" s="10" t="s">
        <v>475</v>
      </c>
      <c r="E530" s="10" t="s">
        <v>477</v>
      </c>
      <c r="F530" s="10" t="s">
        <v>43</v>
      </c>
      <c r="G530" s="11" t="s">
        <v>5</v>
      </c>
    </row>
    <row r="531" spans="2:7" ht="29.45" customHeight="1">
      <c r="B531" s="34"/>
      <c r="C531" s="12" t="s">
        <v>476</v>
      </c>
      <c r="D531" s="8" t="s">
        <v>478</v>
      </c>
      <c r="E531" s="8" t="s">
        <v>477</v>
      </c>
      <c r="F531" s="8" t="s">
        <v>121</v>
      </c>
      <c r="G531" s="13" t="s">
        <v>5</v>
      </c>
    </row>
    <row r="532" spans="2:7" ht="29.45" customHeight="1">
      <c r="B532" s="34"/>
      <c r="C532" s="12" t="s">
        <v>476</v>
      </c>
      <c r="D532" s="8" t="s">
        <v>479</v>
      </c>
      <c r="E532" s="8" t="s">
        <v>477</v>
      </c>
      <c r="F532" s="8" t="s">
        <v>8</v>
      </c>
      <c r="G532" s="13" t="s">
        <v>5</v>
      </c>
    </row>
    <row r="533" spans="2:7" ht="29.45" customHeight="1" thickBot="1">
      <c r="B533" s="35"/>
      <c r="C533" s="14" t="s">
        <v>476</v>
      </c>
      <c r="D533" s="15" t="s">
        <v>1599</v>
      </c>
      <c r="E533" s="15" t="s">
        <v>477</v>
      </c>
      <c r="F533" s="15" t="s">
        <v>46</v>
      </c>
      <c r="G533" s="16" t="s">
        <v>5</v>
      </c>
    </row>
    <row r="534" spans="2:7" ht="31.35" customHeight="1">
      <c r="B534" s="33"/>
      <c r="C534" s="9" t="s">
        <v>481</v>
      </c>
      <c r="D534" s="10" t="s">
        <v>480</v>
      </c>
      <c r="E534" s="10" t="s">
        <v>117</v>
      </c>
      <c r="F534" s="10" t="s">
        <v>121</v>
      </c>
      <c r="G534" s="11" t="s">
        <v>5</v>
      </c>
    </row>
    <row r="535" spans="2:7" ht="31.35" customHeight="1">
      <c r="B535" s="34"/>
      <c r="C535" s="12" t="s">
        <v>481</v>
      </c>
      <c r="D535" s="8" t="s">
        <v>482</v>
      </c>
      <c r="E535" s="8" t="s">
        <v>117</v>
      </c>
      <c r="F535" s="8" t="s">
        <v>8</v>
      </c>
      <c r="G535" s="13" t="s">
        <v>5</v>
      </c>
    </row>
    <row r="536" spans="2:7" ht="31.35" customHeight="1" thickBot="1">
      <c r="B536" s="35"/>
      <c r="C536" s="14" t="s">
        <v>481</v>
      </c>
      <c r="D536" s="15" t="s">
        <v>483</v>
      </c>
      <c r="E536" s="15" t="s">
        <v>117</v>
      </c>
      <c r="F536" s="15" t="s">
        <v>46</v>
      </c>
      <c r="G536" s="16" t="s">
        <v>5</v>
      </c>
    </row>
    <row r="537" spans="2:7" ht="61.35" customHeight="1">
      <c r="B537" s="33"/>
      <c r="C537" s="9" t="s">
        <v>485</v>
      </c>
      <c r="D537" s="10" t="s">
        <v>484</v>
      </c>
      <c r="E537" s="10" t="s">
        <v>117</v>
      </c>
      <c r="F537" s="10" t="s">
        <v>8</v>
      </c>
      <c r="G537" s="11" t="s">
        <v>5</v>
      </c>
    </row>
    <row r="538" spans="2:7" ht="61.35" customHeight="1" thickBot="1">
      <c r="B538" s="35"/>
      <c r="C538" s="14" t="s">
        <v>485</v>
      </c>
      <c r="D538" s="15" t="s">
        <v>486</v>
      </c>
      <c r="E538" s="15" t="s">
        <v>117</v>
      </c>
      <c r="F538" s="15" t="s">
        <v>46</v>
      </c>
      <c r="G538" s="16" t="s">
        <v>5</v>
      </c>
    </row>
    <row r="539" spans="2:7" ht="42.6" customHeight="1">
      <c r="B539" s="33"/>
      <c r="C539" s="9" t="s">
        <v>488</v>
      </c>
      <c r="D539" s="10" t="s">
        <v>487</v>
      </c>
      <c r="E539" s="10" t="s">
        <v>489</v>
      </c>
      <c r="F539" s="10" t="s">
        <v>43</v>
      </c>
      <c r="G539" s="11" t="s">
        <v>5</v>
      </c>
    </row>
    <row r="540" spans="2:7" ht="42.6" customHeight="1">
      <c r="B540" s="34"/>
      <c r="C540" s="12" t="s">
        <v>488</v>
      </c>
      <c r="D540" s="8" t="s">
        <v>490</v>
      </c>
      <c r="E540" s="8" t="s">
        <v>489</v>
      </c>
      <c r="F540" s="8" t="s">
        <v>8</v>
      </c>
      <c r="G540" s="13" t="s">
        <v>5</v>
      </c>
    </row>
    <row r="541" spans="2:7" ht="42.6" customHeight="1" thickBot="1">
      <c r="B541" s="35"/>
      <c r="C541" s="14" t="s">
        <v>488</v>
      </c>
      <c r="D541" s="15" t="s">
        <v>491</v>
      </c>
      <c r="E541" s="15" t="s">
        <v>489</v>
      </c>
      <c r="F541" s="15" t="s">
        <v>46</v>
      </c>
      <c r="G541" s="16" t="s">
        <v>5</v>
      </c>
    </row>
    <row r="542" spans="2:7" ht="32.1" customHeight="1">
      <c r="B542" s="33"/>
      <c r="C542" s="9" t="s">
        <v>493</v>
      </c>
      <c r="D542" s="10" t="s">
        <v>492</v>
      </c>
      <c r="E542" s="10" t="s">
        <v>117</v>
      </c>
      <c r="F542" s="10" t="s">
        <v>43</v>
      </c>
      <c r="G542" s="11" t="s">
        <v>5</v>
      </c>
    </row>
    <row r="543" spans="2:7" ht="32.1" customHeight="1">
      <c r="B543" s="34"/>
      <c r="C543" s="12" t="s">
        <v>493</v>
      </c>
      <c r="D543" s="8" t="s">
        <v>494</v>
      </c>
      <c r="E543" s="8" t="s">
        <v>117</v>
      </c>
      <c r="F543" s="8" t="s">
        <v>121</v>
      </c>
      <c r="G543" s="13" t="s">
        <v>5</v>
      </c>
    </row>
    <row r="544" spans="2:7" ht="32.1" customHeight="1">
      <c r="B544" s="34"/>
      <c r="C544" s="12" t="s">
        <v>493</v>
      </c>
      <c r="D544" s="8" t="s">
        <v>495</v>
      </c>
      <c r="E544" s="8" t="s">
        <v>117</v>
      </c>
      <c r="F544" s="8" t="s">
        <v>8</v>
      </c>
      <c r="G544" s="13" t="s">
        <v>5</v>
      </c>
    </row>
    <row r="545" spans="2:7" ht="32.1" customHeight="1" thickBot="1">
      <c r="B545" s="35"/>
      <c r="C545" s="14" t="s">
        <v>493</v>
      </c>
      <c r="D545" s="15" t="s">
        <v>496</v>
      </c>
      <c r="E545" s="15" t="s">
        <v>117</v>
      </c>
      <c r="F545" s="15" t="s">
        <v>46</v>
      </c>
      <c r="G545" s="16" t="s">
        <v>5</v>
      </c>
    </row>
    <row r="546" spans="2:7" ht="19.350000000000001" customHeight="1">
      <c r="B546" s="33"/>
      <c r="C546" s="9" t="s">
        <v>498</v>
      </c>
      <c r="D546" s="10" t="s">
        <v>497</v>
      </c>
      <c r="E546" s="10" t="s">
        <v>117</v>
      </c>
      <c r="F546" s="10" t="s">
        <v>43</v>
      </c>
      <c r="G546" s="11" t="s">
        <v>5</v>
      </c>
    </row>
    <row r="547" spans="2:7" ht="19.350000000000001" customHeight="1">
      <c r="B547" s="34"/>
      <c r="C547" s="12" t="s">
        <v>498</v>
      </c>
      <c r="D547" s="8" t="s">
        <v>499</v>
      </c>
      <c r="E547" s="8" t="s">
        <v>117</v>
      </c>
      <c r="F547" s="8" t="s">
        <v>8</v>
      </c>
      <c r="G547" s="13" t="s">
        <v>5</v>
      </c>
    </row>
    <row r="548" spans="2:7" ht="19.350000000000001" customHeight="1">
      <c r="B548" s="34"/>
      <c r="C548" s="12" t="s">
        <v>498</v>
      </c>
      <c r="D548" s="8" t="s">
        <v>500</v>
      </c>
      <c r="E548" s="8" t="s">
        <v>117</v>
      </c>
      <c r="F548" s="8" t="s">
        <v>46</v>
      </c>
      <c r="G548" s="13" t="s">
        <v>5</v>
      </c>
    </row>
    <row r="549" spans="2:7" ht="19.350000000000001" customHeight="1">
      <c r="B549" s="34"/>
      <c r="C549" s="12" t="s">
        <v>498</v>
      </c>
      <c r="D549" s="8" t="s">
        <v>1842</v>
      </c>
      <c r="E549" s="8" t="s">
        <v>117</v>
      </c>
      <c r="F549" s="8" t="s">
        <v>10</v>
      </c>
      <c r="G549" s="13" t="s">
        <v>5</v>
      </c>
    </row>
    <row r="550" spans="2:7" ht="19.350000000000001" customHeight="1">
      <c r="B550" s="34"/>
      <c r="C550" s="12" t="s">
        <v>498</v>
      </c>
      <c r="D550" s="8" t="s">
        <v>1605</v>
      </c>
      <c r="E550" s="8" t="s">
        <v>117</v>
      </c>
      <c r="F550" s="8" t="s">
        <v>12</v>
      </c>
      <c r="G550" s="13" t="s">
        <v>5</v>
      </c>
    </row>
    <row r="551" spans="2:7" ht="19.350000000000001" customHeight="1" thickBot="1">
      <c r="B551" s="35"/>
      <c r="C551" s="14" t="s">
        <v>498</v>
      </c>
      <c r="D551" s="15" t="s">
        <v>1843</v>
      </c>
      <c r="E551" s="15" t="s">
        <v>117</v>
      </c>
      <c r="F551" s="15" t="s">
        <v>632</v>
      </c>
      <c r="G551" s="16" t="s">
        <v>5</v>
      </c>
    </row>
    <row r="552" spans="2:7" ht="32.450000000000003" customHeight="1">
      <c r="B552" s="33"/>
      <c r="C552" s="9" t="s">
        <v>502</v>
      </c>
      <c r="D552" s="10" t="s">
        <v>501</v>
      </c>
      <c r="E552" s="10" t="s">
        <v>136</v>
      </c>
      <c r="F552" s="10" t="s">
        <v>43</v>
      </c>
      <c r="G552" s="11" t="s">
        <v>5</v>
      </c>
    </row>
    <row r="553" spans="2:7" ht="32.450000000000003" customHeight="1">
      <c r="B553" s="34"/>
      <c r="C553" s="12" t="s">
        <v>502</v>
      </c>
      <c r="D553" s="8" t="s">
        <v>503</v>
      </c>
      <c r="E553" s="8" t="s">
        <v>136</v>
      </c>
      <c r="F553" s="8" t="s">
        <v>8</v>
      </c>
      <c r="G553" s="13" t="s">
        <v>5</v>
      </c>
    </row>
    <row r="554" spans="2:7" ht="32.450000000000003" customHeight="1">
      <c r="B554" s="34"/>
      <c r="C554" s="12" t="s">
        <v>502</v>
      </c>
      <c r="D554" s="8" t="s">
        <v>504</v>
      </c>
      <c r="E554" s="8" t="s">
        <v>136</v>
      </c>
      <c r="F554" s="8" t="s">
        <v>46</v>
      </c>
      <c r="G554" s="13" t="s">
        <v>5</v>
      </c>
    </row>
    <row r="555" spans="2:7" ht="32.450000000000003" customHeight="1" thickBot="1">
      <c r="B555" s="35"/>
      <c r="C555" s="14" t="s">
        <v>502</v>
      </c>
      <c r="D555" s="15" t="s">
        <v>505</v>
      </c>
      <c r="E555" s="15" t="s">
        <v>136</v>
      </c>
      <c r="F555" s="15" t="s">
        <v>10</v>
      </c>
      <c r="G555" s="16" t="s">
        <v>5</v>
      </c>
    </row>
    <row r="556" spans="2:7" ht="20.100000000000001" customHeight="1">
      <c r="B556" s="33"/>
      <c r="C556" s="9" t="s">
        <v>507</v>
      </c>
      <c r="D556" s="10" t="s">
        <v>506</v>
      </c>
      <c r="E556" s="10" t="s">
        <v>86</v>
      </c>
      <c r="F556" s="10" t="s">
        <v>8</v>
      </c>
      <c r="G556" s="11" t="s">
        <v>5</v>
      </c>
    </row>
    <row r="557" spans="2:7" ht="20.100000000000001" customHeight="1">
      <c r="B557" s="34"/>
      <c r="C557" s="12" t="s">
        <v>507</v>
      </c>
      <c r="D557" s="8" t="s">
        <v>1844</v>
      </c>
      <c r="E557" s="8" t="s">
        <v>86</v>
      </c>
      <c r="F557" s="8" t="s">
        <v>46</v>
      </c>
      <c r="G557" s="13" t="s">
        <v>5</v>
      </c>
    </row>
    <row r="558" spans="2:7" ht="20.100000000000001" customHeight="1">
      <c r="B558" s="34"/>
      <c r="C558" s="12" t="s">
        <v>507</v>
      </c>
      <c r="D558" s="8" t="s">
        <v>1845</v>
      </c>
      <c r="E558" s="8" t="s">
        <v>86</v>
      </c>
      <c r="F558" s="8" t="s">
        <v>10</v>
      </c>
      <c r="G558" s="13" t="s">
        <v>5</v>
      </c>
    </row>
    <row r="559" spans="2:7" ht="20.100000000000001" customHeight="1">
      <c r="B559" s="34"/>
      <c r="C559" s="12" t="s">
        <v>507</v>
      </c>
      <c r="D559" s="8" t="s">
        <v>1846</v>
      </c>
      <c r="E559" s="8" t="s">
        <v>86</v>
      </c>
      <c r="F559" s="8" t="s">
        <v>12</v>
      </c>
      <c r="G559" s="13" t="s">
        <v>5</v>
      </c>
    </row>
    <row r="560" spans="2:7" ht="20.100000000000001" customHeight="1" thickBot="1">
      <c r="B560" s="35"/>
      <c r="C560" s="14" t="s">
        <v>507</v>
      </c>
      <c r="D560" s="15" t="s">
        <v>1847</v>
      </c>
      <c r="E560" s="15" t="s">
        <v>86</v>
      </c>
      <c r="F560" s="15" t="s">
        <v>632</v>
      </c>
      <c r="G560" s="16" t="s">
        <v>5</v>
      </c>
    </row>
    <row r="561" spans="2:7" ht="20.100000000000001" customHeight="1">
      <c r="B561" s="33"/>
      <c r="C561" s="9" t="s">
        <v>509</v>
      </c>
      <c r="D561" s="10" t="s">
        <v>508</v>
      </c>
      <c r="E561" s="10" t="s">
        <v>117</v>
      </c>
      <c r="F561" s="10" t="s">
        <v>43</v>
      </c>
      <c r="G561" s="11" t="s">
        <v>5</v>
      </c>
    </row>
    <row r="562" spans="2:7" ht="20.100000000000001" customHeight="1">
      <c r="B562" s="34"/>
      <c r="C562" s="12" t="s">
        <v>509</v>
      </c>
      <c r="D562" s="8" t="s">
        <v>510</v>
      </c>
      <c r="E562" s="8" t="s">
        <v>117</v>
      </c>
      <c r="F562" s="8" t="s">
        <v>8</v>
      </c>
      <c r="G562" s="13" t="s">
        <v>5</v>
      </c>
    </row>
    <row r="563" spans="2:7" ht="20.100000000000001" customHeight="1">
      <c r="B563" s="34"/>
      <c r="C563" s="12" t="s">
        <v>509</v>
      </c>
      <c r="D563" s="8" t="s">
        <v>511</v>
      </c>
      <c r="E563" s="8" t="s">
        <v>117</v>
      </c>
      <c r="F563" s="8" t="s">
        <v>46</v>
      </c>
      <c r="G563" s="13" t="s">
        <v>5</v>
      </c>
    </row>
    <row r="564" spans="2:7" ht="20.100000000000001" customHeight="1">
      <c r="B564" s="34"/>
      <c r="C564" s="12" t="s">
        <v>509</v>
      </c>
      <c r="D564" s="8" t="s">
        <v>1848</v>
      </c>
      <c r="E564" s="8" t="s">
        <v>117</v>
      </c>
      <c r="F564" s="8" t="s">
        <v>628</v>
      </c>
      <c r="G564" s="13" t="s">
        <v>5</v>
      </c>
    </row>
    <row r="565" spans="2:7" ht="20.100000000000001" customHeight="1">
      <c r="B565" s="34"/>
      <c r="C565" s="12" t="s">
        <v>509</v>
      </c>
      <c r="D565" s="8" t="s">
        <v>512</v>
      </c>
      <c r="E565" s="8" t="s">
        <v>117</v>
      </c>
      <c r="F565" s="8" t="s">
        <v>10</v>
      </c>
      <c r="G565" s="13" t="s">
        <v>5</v>
      </c>
    </row>
    <row r="566" spans="2:7" ht="20.100000000000001" customHeight="1" thickBot="1">
      <c r="B566" s="35"/>
      <c r="C566" s="14" t="s">
        <v>509</v>
      </c>
      <c r="D566" s="15" t="s">
        <v>1849</v>
      </c>
      <c r="E566" s="15" t="s">
        <v>117</v>
      </c>
      <c r="F566" s="15" t="s">
        <v>12</v>
      </c>
      <c r="G566" s="16" t="s">
        <v>5</v>
      </c>
    </row>
    <row r="567" spans="2:7" ht="40.35" customHeight="1">
      <c r="B567" s="33"/>
      <c r="C567" s="9" t="s">
        <v>514</v>
      </c>
      <c r="D567" s="10" t="s">
        <v>513</v>
      </c>
      <c r="E567" s="10" t="s">
        <v>117</v>
      </c>
      <c r="F567" s="10" t="s">
        <v>43</v>
      </c>
      <c r="G567" s="11" t="s">
        <v>5</v>
      </c>
    </row>
    <row r="568" spans="2:7" ht="40.35" customHeight="1">
      <c r="B568" s="34"/>
      <c r="C568" s="12" t="s">
        <v>514</v>
      </c>
      <c r="D568" s="8" t="s">
        <v>515</v>
      </c>
      <c r="E568" s="8" t="s">
        <v>117</v>
      </c>
      <c r="F568" s="8" t="s">
        <v>8</v>
      </c>
      <c r="G568" s="13" t="s">
        <v>5</v>
      </c>
    </row>
    <row r="569" spans="2:7" ht="40.35" customHeight="1" thickBot="1">
      <c r="B569" s="35"/>
      <c r="C569" s="14" t="s">
        <v>514</v>
      </c>
      <c r="D569" s="15" t="s">
        <v>516</v>
      </c>
      <c r="E569" s="15" t="s">
        <v>117</v>
      </c>
      <c r="F569" s="15" t="s">
        <v>46</v>
      </c>
      <c r="G569" s="16" t="s">
        <v>5</v>
      </c>
    </row>
    <row r="570" spans="2:7" ht="31.35" customHeight="1">
      <c r="B570" s="33"/>
      <c r="C570" s="9" t="s">
        <v>518</v>
      </c>
      <c r="D570" s="10" t="s">
        <v>517</v>
      </c>
      <c r="E570" s="10" t="s">
        <v>42</v>
      </c>
      <c r="F570" s="10" t="s">
        <v>43</v>
      </c>
      <c r="G570" s="11" t="s">
        <v>5</v>
      </c>
    </row>
    <row r="571" spans="2:7" ht="31.35" customHeight="1">
      <c r="B571" s="34"/>
      <c r="C571" s="12" t="s">
        <v>518</v>
      </c>
      <c r="D571" s="8" t="s">
        <v>519</v>
      </c>
      <c r="E571" s="8" t="s">
        <v>42</v>
      </c>
      <c r="F571" s="8" t="s">
        <v>8</v>
      </c>
      <c r="G571" s="13" t="s">
        <v>5</v>
      </c>
    </row>
    <row r="572" spans="2:7" ht="31.35" customHeight="1">
      <c r="B572" s="34"/>
      <c r="C572" s="12" t="s">
        <v>518</v>
      </c>
      <c r="D572" s="8" t="s">
        <v>520</v>
      </c>
      <c r="E572" s="8" t="s">
        <v>42</v>
      </c>
      <c r="F572" s="8" t="s">
        <v>46</v>
      </c>
      <c r="G572" s="13" t="s">
        <v>5</v>
      </c>
    </row>
    <row r="573" spans="2:7" ht="31.35" customHeight="1" thickBot="1">
      <c r="B573" s="35"/>
      <c r="C573" s="14" t="s">
        <v>518</v>
      </c>
      <c r="D573" s="15" t="s">
        <v>1850</v>
      </c>
      <c r="E573" s="15" t="s">
        <v>42</v>
      </c>
      <c r="F573" s="15" t="s">
        <v>10</v>
      </c>
      <c r="G573" s="16" t="s">
        <v>5</v>
      </c>
    </row>
    <row r="574" spans="2:7" ht="24" customHeight="1">
      <c r="B574" s="33"/>
      <c r="C574" s="9" t="s">
        <v>522</v>
      </c>
      <c r="D574" s="10" t="s">
        <v>521</v>
      </c>
      <c r="E574" s="10" t="s">
        <v>117</v>
      </c>
      <c r="F574" s="10" t="s">
        <v>43</v>
      </c>
      <c r="G574" s="11" t="s">
        <v>5</v>
      </c>
    </row>
    <row r="575" spans="2:7" ht="24" customHeight="1">
      <c r="B575" s="34"/>
      <c r="C575" s="12" t="s">
        <v>522</v>
      </c>
      <c r="D575" s="8" t="s">
        <v>523</v>
      </c>
      <c r="E575" s="8" t="s">
        <v>117</v>
      </c>
      <c r="F575" s="8" t="s">
        <v>8</v>
      </c>
      <c r="G575" s="13" t="s">
        <v>5</v>
      </c>
    </row>
    <row r="576" spans="2:7" ht="24" customHeight="1">
      <c r="B576" s="34"/>
      <c r="C576" s="12" t="s">
        <v>522</v>
      </c>
      <c r="D576" s="8" t="s">
        <v>1609</v>
      </c>
      <c r="E576" s="8" t="s">
        <v>117</v>
      </c>
      <c r="F576" s="8" t="s">
        <v>46</v>
      </c>
      <c r="G576" s="13" t="s">
        <v>5</v>
      </c>
    </row>
    <row r="577" spans="2:7" ht="24" customHeight="1">
      <c r="B577" s="34"/>
      <c r="C577" s="12" t="s">
        <v>522</v>
      </c>
      <c r="D577" s="8" t="s">
        <v>1851</v>
      </c>
      <c r="E577" s="8" t="s">
        <v>117</v>
      </c>
      <c r="F577" s="8" t="s">
        <v>10</v>
      </c>
      <c r="G577" s="13" t="s">
        <v>5</v>
      </c>
    </row>
    <row r="578" spans="2:7" ht="24" customHeight="1" thickBot="1">
      <c r="B578" s="35"/>
      <c r="C578" s="14" t="s">
        <v>522</v>
      </c>
      <c r="D578" s="15" t="s">
        <v>524</v>
      </c>
      <c r="E578" s="15" t="s">
        <v>117</v>
      </c>
      <c r="F578" s="15" t="s">
        <v>12</v>
      </c>
      <c r="G578" s="16" t="s">
        <v>5</v>
      </c>
    </row>
    <row r="579" spans="2:7" ht="42.6" customHeight="1">
      <c r="B579" s="33"/>
      <c r="C579" s="9" t="s">
        <v>526</v>
      </c>
      <c r="D579" s="10" t="s">
        <v>525</v>
      </c>
      <c r="E579" s="10" t="s">
        <v>117</v>
      </c>
      <c r="F579" s="10" t="s">
        <v>43</v>
      </c>
      <c r="G579" s="11" t="s">
        <v>5</v>
      </c>
    </row>
    <row r="580" spans="2:7" ht="42.6" customHeight="1">
      <c r="B580" s="34"/>
      <c r="C580" s="12" t="s">
        <v>526</v>
      </c>
      <c r="D580" s="8" t="s">
        <v>527</v>
      </c>
      <c r="E580" s="8" t="s">
        <v>117</v>
      </c>
      <c r="F580" s="8" t="s">
        <v>8</v>
      </c>
      <c r="G580" s="13" t="s">
        <v>5</v>
      </c>
    </row>
    <row r="581" spans="2:7" ht="42.6" customHeight="1" thickBot="1">
      <c r="B581" s="35"/>
      <c r="C581" s="14" t="s">
        <v>526</v>
      </c>
      <c r="D581" s="15" t="s">
        <v>528</v>
      </c>
      <c r="E581" s="15" t="s">
        <v>117</v>
      </c>
      <c r="F581" s="15" t="s">
        <v>46</v>
      </c>
      <c r="G581" s="16" t="s">
        <v>5</v>
      </c>
    </row>
    <row r="582" spans="2:7" ht="59.1" customHeight="1">
      <c r="B582" s="33"/>
      <c r="C582" s="9" t="s">
        <v>530</v>
      </c>
      <c r="D582" s="10" t="s">
        <v>529</v>
      </c>
      <c r="E582" s="10" t="s">
        <v>473</v>
      </c>
      <c r="F582" s="10" t="s">
        <v>46</v>
      </c>
      <c r="G582" s="11" t="s">
        <v>5</v>
      </c>
    </row>
    <row r="583" spans="2:7" ht="59.1" customHeight="1" thickBot="1">
      <c r="B583" s="35"/>
      <c r="C583" s="14" t="s">
        <v>530</v>
      </c>
      <c r="D583" s="15" t="s">
        <v>531</v>
      </c>
      <c r="E583" s="15" t="s">
        <v>473</v>
      </c>
      <c r="F583" s="15" t="s">
        <v>10</v>
      </c>
      <c r="G583" s="16" t="s">
        <v>5</v>
      </c>
    </row>
    <row r="584" spans="2:7" ht="46.5" customHeight="1">
      <c r="B584" s="33"/>
      <c r="C584" s="9" t="s">
        <v>533</v>
      </c>
      <c r="D584" s="10" t="s">
        <v>532</v>
      </c>
      <c r="E584" s="10" t="s">
        <v>117</v>
      </c>
      <c r="F584" s="10" t="s">
        <v>8</v>
      </c>
      <c r="G584" s="11" t="s">
        <v>5</v>
      </c>
    </row>
    <row r="585" spans="2:7" ht="46.5" customHeight="1">
      <c r="B585" s="34"/>
      <c r="C585" s="12" t="s">
        <v>533</v>
      </c>
      <c r="D585" s="8" t="s">
        <v>534</v>
      </c>
      <c r="E585" s="8" t="s">
        <v>117</v>
      </c>
      <c r="F585" s="8" t="s">
        <v>46</v>
      </c>
      <c r="G585" s="13" t="s">
        <v>5</v>
      </c>
    </row>
    <row r="586" spans="2:7" ht="46.5" customHeight="1" thickBot="1">
      <c r="B586" s="35"/>
      <c r="C586" s="14" t="s">
        <v>533</v>
      </c>
      <c r="D586" s="15" t="s">
        <v>535</v>
      </c>
      <c r="E586" s="15" t="s">
        <v>117</v>
      </c>
      <c r="F586" s="15" t="s">
        <v>10</v>
      </c>
      <c r="G586" s="16" t="s">
        <v>5</v>
      </c>
    </row>
    <row r="587" spans="2:7" ht="48.75" customHeight="1">
      <c r="B587" s="33"/>
      <c r="C587" s="9" t="s">
        <v>537</v>
      </c>
      <c r="D587" s="10" t="s">
        <v>536</v>
      </c>
      <c r="E587" s="10" t="s">
        <v>538</v>
      </c>
      <c r="F587" s="10" t="s">
        <v>43</v>
      </c>
      <c r="G587" s="11" t="s">
        <v>5</v>
      </c>
    </row>
    <row r="588" spans="2:7" ht="48.75" customHeight="1">
      <c r="B588" s="34"/>
      <c r="C588" s="12" t="s">
        <v>537</v>
      </c>
      <c r="D588" s="8" t="s">
        <v>539</v>
      </c>
      <c r="E588" s="8" t="s">
        <v>538</v>
      </c>
      <c r="F588" s="8" t="s">
        <v>8</v>
      </c>
      <c r="G588" s="13" t="s">
        <v>5</v>
      </c>
    </row>
    <row r="589" spans="2:7" ht="48.75" customHeight="1" thickBot="1">
      <c r="B589" s="35"/>
      <c r="C589" s="14" t="s">
        <v>537</v>
      </c>
      <c r="D589" s="15" t="s">
        <v>540</v>
      </c>
      <c r="E589" s="15" t="s">
        <v>538</v>
      </c>
      <c r="F589" s="15" t="s">
        <v>46</v>
      </c>
      <c r="G589" s="16" t="s">
        <v>5</v>
      </c>
    </row>
    <row r="590" spans="2:7" ht="124.5" customHeight="1" thickBot="1">
      <c r="B590" s="39"/>
      <c r="C590" s="40" t="s">
        <v>537</v>
      </c>
      <c r="D590" s="41" t="s">
        <v>541</v>
      </c>
      <c r="E590" s="41" t="s">
        <v>538</v>
      </c>
      <c r="F590" s="41" t="s">
        <v>10</v>
      </c>
      <c r="G590" s="42" t="s">
        <v>5</v>
      </c>
    </row>
    <row r="591" spans="2:7" ht="45" customHeight="1">
      <c r="B591" s="33"/>
      <c r="C591" s="9" t="s">
        <v>543</v>
      </c>
      <c r="D591" s="10" t="s">
        <v>542</v>
      </c>
      <c r="E591" s="10" t="s">
        <v>544</v>
      </c>
      <c r="F591" s="10" t="s">
        <v>43</v>
      </c>
      <c r="G591" s="11" t="s">
        <v>5</v>
      </c>
    </row>
    <row r="592" spans="2:7" ht="45" customHeight="1">
      <c r="B592" s="34"/>
      <c r="C592" s="12" t="s">
        <v>543</v>
      </c>
      <c r="D592" s="8" t="s">
        <v>545</v>
      </c>
      <c r="E592" s="8" t="s">
        <v>544</v>
      </c>
      <c r="F592" s="8" t="s">
        <v>8</v>
      </c>
      <c r="G592" s="13" t="s">
        <v>5</v>
      </c>
    </row>
    <row r="593" spans="2:7" ht="45" customHeight="1">
      <c r="B593" s="34"/>
      <c r="C593" s="12" t="s">
        <v>543</v>
      </c>
      <c r="D593" s="8" t="s">
        <v>546</v>
      </c>
      <c r="E593" s="8" t="s">
        <v>544</v>
      </c>
      <c r="F593" s="8" t="s">
        <v>46</v>
      </c>
      <c r="G593" s="13" t="s">
        <v>5</v>
      </c>
    </row>
    <row r="594" spans="2:7" ht="45" customHeight="1" thickBot="1">
      <c r="B594" s="35"/>
      <c r="C594" s="14" t="s">
        <v>543</v>
      </c>
      <c r="D594" s="15" t="s">
        <v>1614</v>
      </c>
      <c r="E594" s="15" t="s">
        <v>544</v>
      </c>
      <c r="F594" s="15" t="s">
        <v>10</v>
      </c>
      <c r="G594" s="16" t="s">
        <v>5</v>
      </c>
    </row>
    <row r="595" spans="2:7" ht="32.1" customHeight="1">
      <c r="B595" s="33"/>
      <c r="C595" s="9" t="s">
        <v>548</v>
      </c>
      <c r="D595" s="10" t="s">
        <v>547</v>
      </c>
      <c r="E595" s="10" t="s">
        <v>117</v>
      </c>
      <c r="F595" s="10" t="s">
        <v>43</v>
      </c>
      <c r="G595" s="11" t="s">
        <v>5</v>
      </c>
    </row>
    <row r="596" spans="2:7" ht="32.1" customHeight="1">
      <c r="B596" s="34"/>
      <c r="C596" s="12" t="s">
        <v>548</v>
      </c>
      <c r="D596" s="8" t="s">
        <v>549</v>
      </c>
      <c r="E596" s="8" t="s">
        <v>117</v>
      </c>
      <c r="F596" s="8" t="s">
        <v>8</v>
      </c>
      <c r="G596" s="13" t="s">
        <v>5</v>
      </c>
    </row>
    <row r="597" spans="2:7" ht="32.1" customHeight="1">
      <c r="B597" s="34"/>
      <c r="C597" s="12" t="s">
        <v>548</v>
      </c>
      <c r="D597" s="8" t="s">
        <v>550</v>
      </c>
      <c r="E597" s="8" t="s">
        <v>117</v>
      </c>
      <c r="F597" s="8" t="s">
        <v>46</v>
      </c>
      <c r="G597" s="13" t="s">
        <v>5</v>
      </c>
    </row>
    <row r="598" spans="2:7" ht="32.1" customHeight="1" thickBot="1">
      <c r="B598" s="35"/>
      <c r="C598" s="14" t="s">
        <v>548</v>
      </c>
      <c r="D598" s="15" t="s">
        <v>551</v>
      </c>
      <c r="E598" s="15" t="s">
        <v>117</v>
      </c>
      <c r="F598" s="15" t="s">
        <v>10</v>
      </c>
      <c r="G598" s="16" t="s">
        <v>5</v>
      </c>
    </row>
    <row r="599" spans="2:7" ht="42" customHeight="1">
      <c r="B599" s="33"/>
      <c r="C599" s="9" t="s">
        <v>553</v>
      </c>
      <c r="D599" s="10" t="s">
        <v>552</v>
      </c>
      <c r="E599" s="10" t="s">
        <v>117</v>
      </c>
      <c r="F599" s="10" t="s">
        <v>8</v>
      </c>
      <c r="G599" s="11" t="s">
        <v>5</v>
      </c>
    </row>
    <row r="600" spans="2:7" ht="42" customHeight="1">
      <c r="B600" s="34"/>
      <c r="C600" s="12" t="s">
        <v>553</v>
      </c>
      <c r="D600" s="8" t="s">
        <v>554</v>
      </c>
      <c r="E600" s="8" t="s">
        <v>117</v>
      </c>
      <c r="F600" s="8" t="s">
        <v>46</v>
      </c>
      <c r="G600" s="13" t="s">
        <v>5</v>
      </c>
    </row>
    <row r="601" spans="2:7" ht="42" customHeight="1" thickBot="1">
      <c r="B601" s="35"/>
      <c r="C601" s="14" t="s">
        <v>553</v>
      </c>
      <c r="D601" s="15" t="s">
        <v>555</v>
      </c>
      <c r="E601" s="15" t="s">
        <v>117</v>
      </c>
      <c r="F601" s="15" t="s">
        <v>10</v>
      </c>
      <c r="G601" s="16" t="s">
        <v>5</v>
      </c>
    </row>
    <row r="602" spans="2:7" ht="60.6" customHeight="1">
      <c r="B602" s="33"/>
      <c r="C602" s="9" t="s">
        <v>557</v>
      </c>
      <c r="D602" s="10" t="s">
        <v>556</v>
      </c>
      <c r="E602" s="10" t="s">
        <v>86</v>
      </c>
      <c r="F602" s="10" t="s">
        <v>46</v>
      </c>
      <c r="G602" s="11" t="s">
        <v>5</v>
      </c>
    </row>
    <row r="603" spans="2:7" ht="60.6" customHeight="1" thickBot="1">
      <c r="B603" s="35"/>
      <c r="C603" s="14" t="s">
        <v>557</v>
      </c>
      <c r="D603" s="15" t="s">
        <v>558</v>
      </c>
      <c r="E603" s="15" t="s">
        <v>86</v>
      </c>
      <c r="F603" s="15" t="s">
        <v>10</v>
      </c>
      <c r="G603" s="16" t="s">
        <v>5</v>
      </c>
    </row>
    <row r="604" spans="2:7" ht="32.1" customHeight="1">
      <c r="B604" s="33"/>
      <c r="C604" s="9" t="s">
        <v>560</v>
      </c>
      <c r="D604" s="10" t="s">
        <v>559</v>
      </c>
      <c r="E604" s="10" t="s">
        <v>561</v>
      </c>
      <c r="F604" s="10" t="s">
        <v>43</v>
      </c>
      <c r="G604" s="11" t="s">
        <v>5</v>
      </c>
    </row>
    <row r="605" spans="2:7" ht="32.1" customHeight="1">
      <c r="B605" s="34"/>
      <c r="C605" s="12" t="s">
        <v>560</v>
      </c>
      <c r="D605" s="8" t="s">
        <v>562</v>
      </c>
      <c r="E605" s="8" t="s">
        <v>561</v>
      </c>
      <c r="F605" s="8" t="s">
        <v>8</v>
      </c>
      <c r="G605" s="13" t="s">
        <v>5</v>
      </c>
    </row>
    <row r="606" spans="2:7" ht="32.1" customHeight="1" thickBot="1">
      <c r="B606" s="35"/>
      <c r="C606" s="14" t="s">
        <v>560</v>
      </c>
      <c r="D606" s="15" t="s">
        <v>563</v>
      </c>
      <c r="E606" s="15" t="s">
        <v>561</v>
      </c>
      <c r="F606" s="15" t="s">
        <v>46</v>
      </c>
      <c r="G606" s="16" t="s">
        <v>5</v>
      </c>
    </row>
    <row r="607" spans="2:7" ht="24" customHeight="1">
      <c r="B607" s="33"/>
      <c r="C607" s="9" t="s">
        <v>565</v>
      </c>
      <c r="D607" s="10" t="s">
        <v>564</v>
      </c>
      <c r="E607" s="10" t="s">
        <v>117</v>
      </c>
      <c r="F607" s="10" t="s">
        <v>43</v>
      </c>
      <c r="G607" s="11" t="s">
        <v>5</v>
      </c>
    </row>
    <row r="608" spans="2:7" ht="24" customHeight="1">
      <c r="B608" s="34"/>
      <c r="C608" s="12" t="s">
        <v>565</v>
      </c>
      <c r="D608" s="8" t="s">
        <v>566</v>
      </c>
      <c r="E608" s="8" t="s">
        <v>117</v>
      </c>
      <c r="F608" s="8" t="s">
        <v>8</v>
      </c>
      <c r="G608" s="13" t="s">
        <v>5</v>
      </c>
    </row>
    <row r="609" spans="2:7" ht="24" customHeight="1">
      <c r="B609" s="34"/>
      <c r="C609" s="12" t="s">
        <v>565</v>
      </c>
      <c r="D609" s="8" t="s">
        <v>567</v>
      </c>
      <c r="E609" s="8" t="s">
        <v>117</v>
      </c>
      <c r="F609" s="8" t="s">
        <v>46</v>
      </c>
      <c r="G609" s="13" t="s">
        <v>5</v>
      </c>
    </row>
    <row r="610" spans="2:7" ht="24" customHeight="1">
      <c r="B610" s="34"/>
      <c r="C610" s="12" t="s">
        <v>565</v>
      </c>
      <c r="D610" s="8" t="s">
        <v>568</v>
      </c>
      <c r="E610" s="8" t="s">
        <v>117</v>
      </c>
      <c r="F610" s="8" t="s">
        <v>10</v>
      </c>
      <c r="G610" s="13" t="s">
        <v>5</v>
      </c>
    </row>
    <row r="611" spans="2:7" ht="24" customHeight="1" thickBot="1">
      <c r="B611" s="35"/>
      <c r="C611" s="14" t="s">
        <v>565</v>
      </c>
      <c r="D611" s="15" t="s">
        <v>1852</v>
      </c>
      <c r="E611" s="15" t="s">
        <v>117</v>
      </c>
      <c r="F611" s="15" t="s">
        <v>12</v>
      </c>
      <c r="G611" s="16" t="s">
        <v>5</v>
      </c>
    </row>
    <row r="612" spans="2:7" ht="60" customHeight="1">
      <c r="B612" s="33"/>
      <c r="C612" s="9" t="s">
        <v>570</v>
      </c>
      <c r="D612" s="10" t="s">
        <v>569</v>
      </c>
      <c r="E612" s="10" t="s">
        <v>571</v>
      </c>
      <c r="F612" s="10" t="s">
        <v>8</v>
      </c>
      <c r="G612" s="11" t="s">
        <v>5</v>
      </c>
    </row>
    <row r="613" spans="2:7" ht="60" customHeight="1">
      <c r="B613" s="34"/>
      <c r="C613" s="12" t="s">
        <v>570</v>
      </c>
      <c r="D613" s="8" t="s">
        <v>572</v>
      </c>
      <c r="E613" s="8" t="s">
        <v>571</v>
      </c>
      <c r="F613" s="8" t="s">
        <v>46</v>
      </c>
      <c r="G613" s="13" t="s">
        <v>5</v>
      </c>
    </row>
    <row r="614" spans="2:7" ht="60" customHeight="1" thickBot="1">
      <c r="B614" s="35"/>
      <c r="C614" s="14" t="s">
        <v>570</v>
      </c>
      <c r="D614" s="15" t="s">
        <v>573</v>
      </c>
      <c r="E614" s="15" t="s">
        <v>571</v>
      </c>
      <c r="F614" s="15" t="s">
        <v>10</v>
      </c>
      <c r="G614" s="16" t="s">
        <v>5</v>
      </c>
    </row>
    <row r="615" spans="2:7" ht="21" customHeight="1">
      <c r="B615" s="33"/>
      <c r="C615" s="9" t="s">
        <v>575</v>
      </c>
      <c r="D615" s="10" t="s">
        <v>574</v>
      </c>
      <c r="E615" s="10" t="s">
        <v>117</v>
      </c>
      <c r="F615" s="10" t="s">
        <v>43</v>
      </c>
      <c r="G615" s="11" t="s">
        <v>5</v>
      </c>
    </row>
    <row r="616" spans="2:7" ht="21" customHeight="1">
      <c r="B616" s="34"/>
      <c r="C616" s="12" t="s">
        <v>575</v>
      </c>
      <c r="D616" s="8" t="s">
        <v>576</v>
      </c>
      <c r="E616" s="8" t="s">
        <v>117</v>
      </c>
      <c r="F616" s="8" t="s">
        <v>8</v>
      </c>
      <c r="G616" s="13" t="s">
        <v>5</v>
      </c>
    </row>
    <row r="617" spans="2:7" ht="21" customHeight="1">
      <c r="B617" s="34"/>
      <c r="C617" s="12" t="s">
        <v>575</v>
      </c>
      <c r="D617" s="8" t="s">
        <v>577</v>
      </c>
      <c r="E617" s="8" t="s">
        <v>117</v>
      </c>
      <c r="F617" s="8" t="s">
        <v>46</v>
      </c>
      <c r="G617" s="13" t="s">
        <v>5</v>
      </c>
    </row>
    <row r="618" spans="2:7" ht="21" customHeight="1">
      <c r="B618" s="34"/>
      <c r="C618" s="12" t="s">
        <v>575</v>
      </c>
      <c r="D618" s="8" t="s">
        <v>578</v>
      </c>
      <c r="E618" s="8" t="s">
        <v>117</v>
      </c>
      <c r="F618" s="8" t="s">
        <v>10</v>
      </c>
      <c r="G618" s="13" t="s">
        <v>5</v>
      </c>
    </row>
    <row r="619" spans="2:7" ht="21" customHeight="1" thickBot="1">
      <c r="B619" s="35"/>
      <c r="C619" s="14" t="s">
        <v>575</v>
      </c>
      <c r="D619" s="15" t="s">
        <v>1853</v>
      </c>
      <c r="E619" s="15" t="s">
        <v>117</v>
      </c>
      <c r="F619" s="15" t="s">
        <v>12</v>
      </c>
      <c r="G619" s="16" t="s">
        <v>5</v>
      </c>
    </row>
    <row r="620" spans="2:7" ht="19.5" customHeight="1">
      <c r="B620" s="33"/>
      <c r="C620" s="9" t="s">
        <v>580</v>
      </c>
      <c r="D620" s="10" t="s">
        <v>579</v>
      </c>
      <c r="E620" s="10" t="s">
        <v>68</v>
      </c>
      <c r="F620" s="10" t="s">
        <v>43</v>
      </c>
      <c r="G620" s="11" t="s">
        <v>5</v>
      </c>
    </row>
    <row r="621" spans="2:7" ht="19.5" customHeight="1">
      <c r="B621" s="34"/>
      <c r="C621" s="12" t="s">
        <v>580</v>
      </c>
      <c r="D621" s="8" t="s">
        <v>581</v>
      </c>
      <c r="E621" s="8" t="s">
        <v>68</v>
      </c>
      <c r="F621" s="8" t="s">
        <v>8</v>
      </c>
      <c r="G621" s="13" t="s">
        <v>5</v>
      </c>
    </row>
    <row r="622" spans="2:7" ht="19.5" customHeight="1">
      <c r="B622" s="34"/>
      <c r="C622" s="12" t="s">
        <v>580</v>
      </c>
      <c r="D622" s="8" t="s">
        <v>582</v>
      </c>
      <c r="E622" s="8" t="s">
        <v>68</v>
      </c>
      <c r="F622" s="8" t="s">
        <v>46</v>
      </c>
      <c r="G622" s="13" t="s">
        <v>5</v>
      </c>
    </row>
    <row r="623" spans="2:7" ht="19.5" customHeight="1">
      <c r="B623" s="34"/>
      <c r="C623" s="12" t="s">
        <v>580</v>
      </c>
      <c r="D623" s="8" t="s">
        <v>583</v>
      </c>
      <c r="E623" s="8" t="s">
        <v>68</v>
      </c>
      <c r="F623" s="8" t="s">
        <v>10</v>
      </c>
      <c r="G623" s="13" t="s">
        <v>5</v>
      </c>
    </row>
    <row r="624" spans="2:7" ht="19.5" customHeight="1" thickBot="1">
      <c r="B624" s="35"/>
      <c r="C624" s="14" t="s">
        <v>580</v>
      </c>
      <c r="D624" s="15" t="s">
        <v>584</v>
      </c>
      <c r="E624" s="15" t="s">
        <v>68</v>
      </c>
      <c r="F624" s="15" t="s">
        <v>12</v>
      </c>
      <c r="G624" s="16" t="s">
        <v>5</v>
      </c>
    </row>
    <row r="625" spans="2:7" ht="30" customHeight="1">
      <c r="B625" s="33"/>
      <c r="C625" s="9" t="s">
        <v>586</v>
      </c>
      <c r="D625" s="10" t="s">
        <v>585</v>
      </c>
      <c r="E625" s="10" t="s">
        <v>465</v>
      </c>
      <c r="F625" s="10" t="s">
        <v>43</v>
      </c>
      <c r="G625" s="11" t="s">
        <v>5</v>
      </c>
    </row>
    <row r="626" spans="2:7" ht="30" customHeight="1">
      <c r="B626" s="34"/>
      <c r="C626" s="12" t="s">
        <v>586</v>
      </c>
      <c r="D626" s="8" t="s">
        <v>587</v>
      </c>
      <c r="E626" s="8" t="s">
        <v>465</v>
      </c>
      <c r="F626" s="8" t="s">
        <v>8</v>
      </c>
      <c r="G626" s="13" t="s">
        <v>5</v>
      </c>
    </row>
    <row r="627" spans="2:7" ht="30" customHeight="1">
      <c r="B627" s="34"/>
      <c r="C627" s="12" t="s">
        <v>586</v>
      </c>
      <c r="D627" s="8" t="s">
        <v>588</v>
      </c>
      <c r="E627" s="8" t="s">
        <v>465</v>
      </c>
      <c r="F627" s="8" t="s">
        <v>46</v>
      </c>
      <c r="G627" s="13" t="s">
        <v>5</v>
      </c>
    </row>
    <row r="628" spans="2:7" ht="30" customHeight="1" thickBot="1">
      <c r="B628" s="35"/>
      <c r="C628" s="14" t="s">
        <v>586</v>
      </c>
      <c r="D628" s="15" t="s">
        <v>589</v>
      </c>
      <c r="E628" s="15" t="s">
        <v>465</v>
      </c>
      <c r="F628" s="15" t="s">
        <v>10</v>
      </c>
      <c r="G628" s="16" t="s">
        <v>5</v>
      </c>
    </row>
    <row r="629" spans="2:7" ht="38.1" customHeight="1">
      <c r="B629" s="33"/>
      <c r="C629" s="9" t="s">
        <v>591</v>
      </c>
      <c r="D629" s="10" t="s">
        <v>590</v>
      </c>
      <c r="E629" s="10" t="s">
        <v>68</v>
      </c>
      <c r="F629" s="10" t="s">
        <v>8</v>
      </c>
      <c r="G629" s="11" t="s">
        <v>5</v>
      </c>
    </row>
    <row r="630" spans="2:7" ht="38.1" customHeight="1">
      <c r="B630" s="34"/>
      <c r="C630" s="12" t="s">
        <v>591</v>
      </c>
      <c r="D630" s="8" t="s">
        <v>592</v>
      </c>
      <c r="E630" s="8" t="s">
        <v>68</v>
      </c>
      <c r="F630" s="8" t="s">
        <v>46</v>
      </c>
      <c r="G630" s="13" t="s">
        <v>5</v>
      </c>
    </row>
    <row r="631" spans="2:7" ht="38.1" customHeight="1" thickBot="1">
      <c r="B631" s="35"/>
      <c r="C631" s="14" t="s">
        <v>591</v>
      </c>
      <c r="D631" s="15" t="s">
        <v>593</v>
      </c>
      <c r="E631" s="15" t="s">
        <v>68</v>
      </c>
      <c r="F631" s="15" t="s">
        <v>10</v>
      </c>
      <c r="G631" s="16" t="s">
        <v>5</v>
      </c>
    </row>
    <row r="632" spans="2:7" ht="31.5" customHeight="1">
      <c r="B632" s="33"/>
      <c r="C632" s="9" t="s">
        <v>595</v>
      </c>
      <c r="D632" s="10" t="s">
        <v>594</v>
      </c>
      <c r="E632" s="10" t="s">
        <v>68</v>
      </c>
      <c r="F632" s="10" t="s">
        <v>43</v>
      </c>
      <c r="G632" s="11" t="s">
        <v>5</v>
      </c>
    </row>
    <row r="633" spans="2:7" ht="31.5" customHeight="1">
      <c r="B633" s="34"/>
      <c r="C633" s="12" t="s">
        <v>595</v>
      </c>
      <c r="D633" s="8" t="s">
        <v>596</v>
      </c>
      <c r="E633" s="8" t="s">
        <v>68</v>
      </c>
      <c r="F633" s="8" t="s">
        <v>8</v>
      </c>
      <c r="G633" s="13" t="s">
        <v>5</v>
      </c>
    </row>
    <row r="634" spans="2:7" ht="31.5" customHeight="1">
      <c r="B634" s="34"/>
      <c r="C634" s="12" t="s">
        <v>595</v>
      </c>
      <c r="D634" s="8" t="s">
        <v>597</v>
      </c>
      <c r="E634" s="8" t="s">
        <v>68</v>
      </c>
      <c r="F634" s="8" t="s">
        <v>46</v>
      </c>
      <c r="G634" s="13" t="s">
        <v>5</v>
      </c>
    </row>
    <row r="635" spans="2:7" ht="31.5" customHeight="1" thickBot="1">
      <c r="B635" s="35"/>
      <c r="C635" s="14" t="s">
        <v>595</v>
      </c>
      <c r="D635" s="15" t="s">
        <v>598</v>
      </c>
      <c r="E635" s="15" t="s">
        <v>68</v>
      </c>
      <c r="F635" s="15" t="s">
        <v>10</v>
      </c>
      <c r="G635" s="16" t="s">
        <v>5</v>
      </c>
    </row>
    <row r="636" spans="2:7" ht="20.85" customHeight="1">
      <c r="B636" s="33"/>
      <c r="C636" s="9" t="s">
        <v>600</v>
      </c>
      <c r="D636" s="10" t="s">
        <v>599</v>
      </c>
      <c r="E636" s="10" t="s">
        <v>117</v>
      </c>
      <c r="F636" s="10" t="s">
        <v>43</v>
      </c>
      <c r="G636" s="11" t="s">
        <v>5</v>
      </c>
    </row>
    <row r="637" spans="2:7" ht="20.85" customHeight="1">
      <c r="B637" s="34"/>
      <c r="C637" s="12" t="s">
        <v>600</v>
      </c>
      <c r="D637" s="8" t="s">
        <v>601</v>
      </c>
      <c r="E637" s="8" t="s">
        <v>117</v>
      </c>
      <c r="F637" s="8" t="s">
        <v>8</v>
      </c>
      <c r="G637" s="13" t="s">
        <v>5</v>
      </c>
    </row>
    <row r="638" spans="2:7" ht="20.85" customHeight="1">
      <c r="B638" s="34"/>
      <c r="C638" s="12" t="s">
        <v>600</v>
      </c>
      <c r="D638" s="8" t="s">
        <v>602</v>
      </c>
      <c r="E638" s="8" t="s">
        <v>117</v>
      </c>
      <c r="F638" s="8" t="s">
        <v>46</v>
      </c>
      <c r="G638" s="13" t="s">
        <v>5</v>
      </c>
    </row>
    <row r="639" spans="2:7" ht="20.85" customHeight="1">
      <c r="B639" s="34"/>
      <c r="C639" s="12" t="s">
        <v>600</v>
      </c>
      <c r="D639" s="8" t="s">
        <v>603</v>
      </c>
      <c r="E639" s="8" t="s">
        <v>117</v>
      </c>
      <c r="F639" s="8" t="s">
        <v>10</v>
      </c>
      <c r="G639" s="13" t="s">
        <v>5</v>
      </c>
    </row>
    <row r="640" spans="2:7" ht="20.85" customHeight="1" thickBot="1">
      <c r="B640" s="35"/>
      <c r="C640" s="14" t="s">
        <v>600</v>
      </c>
      <c r="D640" s="15" t="s">
        <v>604</v>
      </c>
      <c r="E640" s="15" t="s">
        <v>117</v>
      </c>
      <c r="F640" s="15" t="s">
        <v>12</v>
      </c>
      <c r="G640" s="16" t="s">
        <v>5</v>
      </c>
    </row>
    <row r="641" spans="2:7" ht="17.100000000000001" customHeight="1">
      <c r="B641" s="34"/>
      <c r="C641" s="20" t="s">
        <v>606</v>
      </c>
      <c r="D641" s="21" t="s">
        <v>1854</v>
      </c>
      <c r="E641" s="21" t="s">
        <v>117</v>
      </c>
      <c r="F641" s="21" t="s">
        <v>1855</v>
      </c>
      <c r="G641" s="22" t="s">
        <v>109</v>
      </c>
    </row>
    <row r="642" spans="2:7" ht="17.100000000000001" customHeight="1">
      <c r="B642" s="34"/>
      <c r="C642" s="12" t="s">
        <v>606</v>
      </c>
      <c r="D642" s="8" t="s">
        <v>1856</v>
      </c>
      <c r="E642" s="8" t="s">
        <v>117</v>
      </c>
      <c r="F642" s="8" t="s">
        <v>643</v>
      </c>
      <c r="G642" s="13" t="s">
        <v>109</v>
      </c>
    </row>
    <row r="643" spans="2:7" ht="17.100000000000001" customHeight="1">
      <c r="B643" s="34"/>
      <c r="C643" s="12" t="s">
        <v>606</v>
      </c>
      <c r="D643" s="8" t="s">
        <v>605</v>
      </c>
      <c r="E643" s="8" t="s">
        <v>117</v>
      </c>
      <c r="F643" s="8" t="s">
        <v>607</v>
      </c>
      <c r="G643" s="13" t="s">
        <v>109</v>
      </c>
    </row>
    <row r="644" spans="2:7" ht="17.100000000000001" customHeight="1">
      <c r="B644" s="34"/>
      <c r="C644" s="12" t="s">
        <v>606</v>
      </c>
      <c r="D644" s="8" t="s">
        <v>1623</v>
      </c>
      <c r="E644" s="8" t="s">
        <v>117</v>
      </c>
      <c r="F644" s="8" t="s">
        <v>451</v>
      </c>
      <c r="G644" s="13" t="s">
        <v>109</v>
      </c>
    </row>
    <row r="645" spans="2:7" ht="17.100000000000001" customHeight="1">
      <c r="B645" s="34"/>
      <c r="C645" s="12" t="s">
        <v>606</v>
      </c>
      <c r="D645" s="8" t="s">
        <v>1857</v>
      </c>
      <c r="E645" s="8" t="s">
        <v>117</v>
      </c>
      <c r="F645" s="8" t="s">
        <v>459</v>
      </c>
      <c r="G645" s="13" t="s">
        <v>109</v>
      </c>
    </row>
    <row r="646" spans="2:7" ht="17.100000000000001" customHeight="1">
      <c r="B646" s="34"/>
      <c r="C646" s="12" t="s">
        <v>606</v>
      </c>
      <c r="D646" s="8" t="s">
        <v>1858</v>
      </c>
      <c r="E646" s="8" t="s">
        <v>117</v>
      </c>
      <c r="F646" s="8" t="s">
        <v>617</v>
      </c>
      <c r="G646" s="13" t="s">
        <v>109</v>
      </c>
    </row>
    <row r="647" spans="2:7" ht="17.100000000000001" customHeight="1" thickBot="1">
      <c r="B647" s="35"/>
      <c r="C647" s="14" t="s">
        <v>606</v>
      </c>
      <c r="D647" s="15" t="s">
        <v>1859</v>
      </c>
      <c r="E647" s="15" t="s">
        <v>117</v>
      </c>
      <c r="F647" s="15" t="s">
        <v>1836</v>
      </c>
      <c r="G647" s="16" t="s">
        <v>109</v>
      </c>
    </row>
    <row r="648" spans="2:7" ht="32.1" customHeight="1">
      <c r="B648" s="33"/>
      <c r="C648" s="9" t="s">
        <v>609</v>
      </c>
      <c r="D648" s="10" t="s">
        <v>608</v>
      </c>
      <c r="E648" s="10" t="s">
        <v>86</v>
      </c>
      <c r="F648" s="10" t="s">
        <v>43</v>
      </c>
      <c r="G648" s="11" t="s">
        <v>5</v>
      </c>
    </row>
    <row r="649" spans="2:7" ht="32.1" customHeight="1">
      <c r="B649" s="34"/>
      <c r="C649" s="12" t="s">
        <v>609</v>
      </c>
      <c r="D649" s="8" t="s">
        <v>610</v>
      </c>
      <c r="E649" s="8" t="s">
        <v>86</v>
      </c>
      <c r="F649" s="8" t="s">
        <v>8</v>
      </c>
      <c r="G649" s="13" t="s">
        <v>5</v>
      </c>
    </row>
    <row r="650" spans="2:7" ht="32.1" customHeight="1">
      <c r="B650" s="34"/>
      <c r="C650" s="12" t="s">
        <v>609</v>
      </c>
      <c r="D650" s="8" t="s">
        <v>1860</v>
      </c>
      <c r="E650" s="8" t="s">
        <v>86</v>
      </c>
      <c r="F650" s="8" t="s">
        <v>46</v>
      </c>
      <c r="G650" s="13" t="s">
        <v>5</v>
      </c>
    </row>
    <row r="651" spans="2:7" ht="32.1" customHeight="1" thickBot="1">
      <c r="B651" s="35"/>
      <c r="C651" s="14" t="s">
        <v>609</v>
      </c>
      <c r="D651" s="15" t="s">
        <v>611</v>
      </c>
      <c r="E651" s="15" t="s">
        <v>86</v>
      </c>
      <c r="F651" s="15" t="s">
        <v>10</v>
      </c>
      <c r="G651" s="16" t="s">
        <v>5</v>
      </c>
    </row>
    <row r="652" spans="2:7" ht="39" customHeight="1">
      <c r="B652" s="33"/>
      <c r="C652" s="9" t="s">
        <v>613</v>
      </c>
      <c r="D652" s="10" t="s">
        <v>1861</v>
      </c>
      <c r="E652" s="10" t="s">
        <v>86</v>
      </c>
      <c r="F652" s="10" t="s">
        <v>643</v>
      </c>
      <c r="G652" s="11" t="s">
        <v>109</v>
      </c>
    </row>
    <row r="653" spans="2:7" ht="39" customHeight="1">
      <c r="B653" s="34"/>
      <c r="C653" s="12" t="s">
        <v>613</v>
      </c>
      <c r="D653" s="8" t="s">
        <v>612</v>
      </c>
      <c r="E653" s="8" t="s">
        <v>86</v>
      </c>
      <c r="F653" s="8" t="s">
        <v>607</v>
      </c>
      <c r="G653" s="13" t="s">
        <v>109</v>
      </c>
    </row>
    <row r="654" spans="2:7" ht="39" customHeight="1">
      <c r="B654" s="34"/>
      <c r="C654" s="12" t="s">
        <v>613</v>
      </c>
      <c r="D654" s="8" t="s">
        <v>614</v>
      </c>
      <c r="E654" s="8" t="s">
        <v>86</v>
      </c>
      <c r="F654" s="8" t="s">
        <v>451</v>
      </c>
      <c r="G654" s="13" t="s">
        <v>109</v>
      </c>
    </row>
    <row r="655" spans="2:7" ht="39" customHeight="1">
      <c r="B655" s="34"/>
      <c r="C655" s="12" t="s">
        <v>613</v>
      </c>
      <c r="D655" s="8" t="s">
        <v>615</v>
      </c>
      <c r="E655" s="8" t="s">
        <v>86</v>
      </c>
      <c r="F655" s="8" t="s">
        <v>459</v>
      </c>
      <c r="G655" s="13" t="s">
        <v>109</v>
      </c>
    </row>
    <row r="656" spans="2:7" ht="39" customHeight="1" thickBot="1">
      <c r="B656" s="35"/>
      <c r="C656" s="14" t="s">
        <v>613</v>
      </c>
      <c r="D656" s="15" t="s">
        <v>616</v>
      </c>
      <c r="E656" s="15" t="s">
        <v>86</v>
      </c>
      <c r="F656" s="15" t="s">
        <v>617</v>
      </c>
      <c r="G656" s="16" t="s">
        <v>109</v>
      </c>
    </row>
    <row r="657" spans="2:7" ht="17.100000000000001" customHeight="1">
      <c r="B657" s="33"/>
      <c r="C657" s="9" t="s">
        <v>619</v>
      </c>
      <c r="D657" s="10" t="s">
        <v>618</v>
      </c>
      <c r="E657" s="10" t="s">
        <v>68</v>
      </c>
      <c r="F657" s="10" t="s">
        <v>43</v>
      </c>
      <c r="G657" s="11" t="s">
        <v>5</v>
      </c>
    </row>
    <row r="658" spans="2:7" ht="17.100000000000001" customHeight="1">
      <c r="B658" s="34"/>
      <c r="C658" s="12" t="s">
        <v>619</v>
      </c>
      <c r="D658" s="8" t="s">
        <v>620</v>
      </c>
      <c r="E658" s="8" t="s">
        <v>68</v>
      </c>
      <c r="F658" s="8" t="s">
        <v>8</v>
      </c>
      <c r="G658" s="13" t="s">
        <v>5</v>
      </c>
    </row>
    <row r="659" spans="2:7" ht="17.100000000000001" customHeight="1">
      <c r="B659" s="34"/>
      <c r="C659" s="12" t="s">
        <v>619</v>
      </c>
      <c r="D659" s="8" t="s">
        <v>621</v>
      </c>
      <c r="E659" s="8" t="s">
        <v>68</v>
      </c>
      <c r="F659" s="8" t="s">
        <v>46</v>
      </c>
      <c r="G659" s="13" t="s">
        <v>5</v>
      </c>
    </row>
    <row r="660" spans="2:7" ht="17.100000000000001" customHeight="1">
      <c r="B660" s="34"/>
      <c r="C660" s="12" t="s">
        <v>619</v>
      </c>
      <c r="D660" s="8" t="s">
        <v>1628</v>
      </c>
      <c r="E660" s="8" t="s">
        <v>68</v>
      </c>
      <c r="F660" s="8" t="s">
        <v>628</v>
      </c>
      <c r="G660" s="13" t="s">
        <v>5</v>
      </c>
    </row>
    <row r="661" spans="2:7" ht="17.100000000000001" customHeight="1">
      <c r="B661" s="34"/>
      <c r="C661" s="12" t="s">
        <v>619</v>
      </c>
      <c r="D661" s="8" t="s">
        <v>622</v>
      </c>
      <c r="E661" s="8" t="s">
        <v>68</v>
      </c>
      <c r="F661" s="8" t="s">
        <v>10</v>
      </c>
      <c r="G661" s="13" t="s">
        <v>5</v>
      </c>
    </row>
    <row r="662" spans="2:7" ht="17.100000000000001" customHeight="1">
      <c r="B662" s="34"/>
      <c r="C662" s="12" t="s">
        <v>619</v>
      </c>
      <c r="D662" s="8" t="s">
        <v>1862</v>
      </c>
      <c r="E662" s="8" t="s">
        <v>68</v>
      </c>
      <c r="F662" s="8" t="s">
        <v>12</v>
      </c>
      <c r="G662" s="13" t="s">
        <v>5</v>
      </c>
    </row>
    <row r="663" spans="2:7" ht="17.100000000000001" customHeight="1" thickBot="1">
      <c r="B663" s="35"/>
      <c r="C663" s="14" t="s">
        <v>619</v>
      </c>
      <c r="D663" s="15" t="s">
        <v>1863</v>
      </c>
      <c r="E663" s="15" t="s">
        <v>68</v>
      </c>
      <c r="F663" s="15" t="s">
        <v>632</v>
      </c>
      <c r="G663" s="16" t="s">
        <v>5</v>
      </c>
    </row>
    <row r="664" spans="2:7" ht="18" customHeight="1">
      <c r="B664" s="33"/>
      <c r="C664" s="9" t="s">
        <v>624</v>
      </c>
      <c r="D664" s="10" t="s">
        <v>623</v>
      </c>
      <c r="E664" s="10" t="s">
        <v>68</v>
      </c>
      <c r="F664" s="10" t="s">
        <v>43</v>
      </c>
      <c r="G664" s="11" t="s">
        <v>5</v>
      </c>
    </row>
    <row r="665" spans="2:7" ht="18" customHeight="1">
      <c r="B665" s="34"/>
      <c r="C665" s="12" t="s">
        <v>624</v>
      </c>
      <c r="D665" s="8" t="s">
        <v>625</v>
      </c>
      <c r="E665" s="8" t="s">
        <v>68</v>
      </c>
      <c r="F665" s="8" t="s">
        <v>8</v>
      </c>
      <c r="G665" s="13" t="s">
        <v>5</v>
      </c>
    </row>
    <row r="666" spans="2:7" ht="18" customHeight="1">
      <c r="B666" s="34"/>
      <c r="C666" s="12" t="s">
        <v>624</v>
      </c>
      <c r="D666" s="8" t="s">
        <v>626</v>
      </c>
      <c r="E666" s="8" t="s">
        <v>68</v>
      </c>
      <c r="F666" s="8" t="s">
        <v>46</v>
      </c>
      <c r="G666" s="13" t="s">
        <v>5</v>
      </c>
    </row>
    <row r="667" spans="2:7" ht="18.75" customHeight="1">
      <c r="B667" s="34"/>
      <c r="C667" s="12" t="s">
        <v>624</v>
      </c>
      <c r="D667" s="8" t="s">
        <v>627</v>
      </c>
      <c r="E667" s="8" t="s">
        <v>68</v>
      </c>
      <c r="F667" s="8" t="s">
        <v>628</v>
      </c>
      <c r="G667" s="13" t="s">
        <v>5</v>
      </c>
    </row>
    <row r="668" spans="2:7" ht="18.75" customHeight="1">
      <c r="B668" s="34"/>
      <c r="C668" s="12" t="s">
        <v>624</v>
      </c>
      <c r="D668" s="8" t="s">
        <v>629</v>
      </c>
      <c r="E668" s="8" t="s">
        <v>68</v>
      </c>
      <c r="F668" s="8" t="s">
        <v>10</v>
      </c>
      <c r="G668" s="13" t="s">
        <v>5</v>
      </c>
    </row>
    <row r="669" spans="2:7" ht="18.75" customHeight="1">
      <c r="B669" s="34"/>
      <c r="C669" s="12" t="s">
        <v>624</v>
      </c>
      <c r="D669" s="8" t="s">
        <v>630</v>
      </c>
      <c r="E669" s="8" t="s">
        <v>68</v>
      </c>
      <c r="F669" s="8" t="s">
        <v>12</v>
      </c>
      <c r="G669" s="13" t="s">
        <v>5</v>
      </c>
    </row>
    <row r="670" spans="2:7" ht="18.75" customHeight="1" thickBot="1">
      <c r="B670" s="35"/>
      <c r="C670" s="14" t="s">
        <v>624</v>
      </c>
      <c r="D670" s="15" t="s">
        <v>631</v>
      </c>
      <c r="E670" s="15" t="s">
        <v>68</v>
      </c>
      <c r="F670" s="15" t="s">
        <v>632</v>
      </c>
      <c r="G670" s="16" t="s">
        <v>5</v>
      </c>
    </row>
    <row r="671" spans="2:7" ht="20.25" customHeight="1">
      <c r="B671" s="33"/>
      <c r="C671" s="9" t="s">
        <v>634</v>
      </c>
      <c r="D671" s="10" t="s">
        <v>633</v>
      </c>
      <c r="E671" s="10" t="s">
        <v>86</v>
      </c>
      <c r="F671" s="10" t="s">
        <v>43</v>
      </c>
      <c r="G671" s="11" t="s">
        <v>5</v>
      </c>
    </row>
    <row r="672" spans="2:7" ht="21" customHeight="1">
      <c r="B672" s="34"/>
      <c r="C672" s="12" t="s">
        <v>634</v>
      </c>
      <c r="D672" s="8" t="s">
        <v>635</v>
      </c>
      <c r="E672" s="8" t="s">
        <v>86</v>
      </c>
      <c r="F672" s="8" t="s">
        <v>8</v>
      </c>
      <c r="G672" s="13" t="s">
        <v>5</v>
      </c>
    </row>
    <row r="673" spans="2:7" ht="21" customHeight="1">
      <c r="B673" s="34"/>
      <c r="C673" s="12" t="s">
        <v>634</v>
      </c>
      <c r="D673" s="8" t="s">
        <v>636</v>
      </c>
      <c r="E673" s="8" t="s">
        <v>86</v>
      </c>
      <c r="F673" s="8" t="s">
        <v>46</v>
      </c>
      <c r="G673" s="13" t="s">
        <v>5</v>
      </c>
    </row>
    <row r="674" spans="2:7" ht="21" customHeight="1">
      <c r="B674" s="34"/>
      <c r="C674" s="12" t="s">
        <v>634</v>
      </c>
      <c r="D674" s="8" t="s">
        <v>637</v>
      </c>
      <c r="E674" s="8" t="s">
        <v>86</v>
      </c>
      <c r="F674" s="8" t="s">
        <v>628</v>
      </c>
      <c r="G674" s="13" t="s">
        <v>5</v>
      </c>
    </row>
    <row r="675" spans="2:7" ht="20.25" customHeight="1">
      <c r="B675" s="34"/>
      <c r="C675" s="12" t="s">
        <v>634</v>
      </c>
      <c r="D675" s="8" t="s">
        <v>1864</v>
      </c>
      <c r="E675" s="8" t="s">
        <v>86</v>
      </c>
      <c r="F675" s="8" t="s">
        <v>10</v>
      </c>
      <c r="G675" s="13" t="s">
        <v>5</v>
      </c>
    </row>
    <row r="676" spans="2:7" ht="20.25" customHeight="1" thickBot="1">
      <c r="B676" s="35"/>
      <c r="C676" s="14" t="s">
        <v>634</v>
      </c>
      <c r="D676" s="15" t="s">
        <v>638</v>
      </c>
      <c r="E676" s="15" t="s">
        <v>86</v>
      </c>
      <c r="F676" s="15" t="s">
        <v>12</v>
      </c>
      <c r="G676" s="16" t="s">
        <v>5</v>
      </c>
    </row>
    <row r="677" spans="2:7" ht="29.1" customHeight="1">
      <c r="B677" s="34"/>
      <c r="C677" s="20" t="s">
        <v>640</v>
      </c>
      <c r="D677" s="21" t="s">
        <v>639</v>
      </c>
      <c r="E677" s="21" t="s">
        <v>86</v>
      </c>
      <c r="F677" s="21" t="s">
        <v>8</v>
      </c>
      <c r="G677" s="22" t="s">
        <v>5</v>
      </c>
    </row>
    <row r="678" spans="2:7" ht="29.1" customHeight="1">
      <c r="B678" s="34"/>
      <c r="C678" s="12" t="s">
        <v>640</v>
      </c>
      <c r="D678" s="8" t="s">
        <v>1865</v>
      </c>
      <c r="E678" s="8" t="s">
        <v>86</v>
      </c>
      <c r="F678" s="8" t="s">
        <v>46</v>
      </c>
      <c r="G678" s="13" t="s">
        <v>5</v>
      </c>
    </row>
    <row r="679" spans="2:7" ht="29.1" customHeight="1">
      <c r="B679" s="34"/>
      <c r="C679" s="12" t="s">
        <v>640</v>
      </c>
      <c r="D679" s="8" t="s">
        <v>1866</v>
      </c>
      <c r="E679" s="8" t="s">
        <v>86</v>
      </c>
      <c r="F679" s="8" t="s">
        <v>10</v>
      </c>
      <c r="G679" s="13" t="s">
        <v>5</v>
      </c>
    </row>
    <row r="680" spans="2:7" ht="29.1" customHeight="1" thickBot="1">
      <c r="B680" s="35"/>
      <c r="C680" s="14" t="s">
        <v>640</v>
      </c>
      <c r="D680" s="15" t="s">
        <v>1867</v>
      </c>
      <c r="E680" s="15" t="s">
        <v>86</v>
      </c>
      <c r="F680" s="15" t="s">
        <v>12</v>
      </c>
      <c r="G680" s="16" t="s">
        <v>5</v>
      </c>
    </row>
    <row r="681" spans="2:7" ht="30" customHeight="1">
      <c r="B681" s="33"/>
      <c r="C681" s="9" t="s">
        <v>642</v>
      </c>
      <c r="D681" s="10" t="s">
        <v>641</v>
      </c>
      <c r="E681" s="10" t="s">
        <v>86</v>
      </c>
      <c r="F681" s="10" t="s">
        <v>643</v>
      </c>
      <c r="G681" s="11" t="s">
        <v>109</v>
      </c>
    </row>
    <row r="682" spans="2:7" ht="30" customHeight="1">
      <c r="B682" s="34"/>
      <c r="C682" s="12" t="s">
        <v>642</v>
      </c>
      <c r="D682" s="8" t="s">
        <v>644</v>
      </c>
      <c r="E682" s="8" t="s">
        <v>86</v>
      </c>
      <c r="F682" s="8" t="s">
        <v>607</v>
      </c>
      <c r="G682" s="13" t="s">
        <v>109</v>
      </c>
    </row>
    <row r="683" spans="2:7" ht="30" customHeight="1">
      <c r="B683" s="34"/>
      <c r="C683" s="12" t="s">
        <v>642</v>
      </c>
      <c r="D683" s="8" t="s">
        <v>1868</v>
      </c>
      <c r="E683" s="8" t="s">
        <v>86</v>
      </c>
      <c r="F683" s="8" t="s">
        <v>451</v>
      </c>
      <c r="G683" s="13" t="s">
        <v>109</v>
      </c>
    </row>
    <row r="684" spans="2:7" ht="30" customHeight="1" thickBot="1">
      <c r="B684" s="35"/>
      <c r="C684" s="14" t="s">
        <v>642</v>
      </c>
      <c r="D684" s="15" t="s">
        <v>1869</v>
      </c>
      <c r="E684" s="15" t="s">
        <v>86</v>
      </c>
      <c r="F684" s="15" t="s">
        <v>459</v>
      </c>
      <c r="G684" s="16" t="s">
        <v>109</v>
      </c>
    </row>
    <row r="685" spans="2:7" ht="30" customHeight="1">
      <c r="B685" s="33"/>
      <c r="C685" s="9" t="s">
        <v>1475</v>
      </c>
      <c r="D685" s="10" t="s">
        <v>1870</v>
      </c>
      <c r="E685" s="10" t="s">
        <v>86</v>
      </c>
      <c r="F685" s="10" t="s">
        <v>643</v>
      </c>
      <c r="G685" s="11" t="s">
        <v>109</v>
      </c>
    </row>
    <row r="686" spans="2:7" ht="30" customHeight="1">
      <c r="B686" s="34"/>
      <c r="C686" s="12" t="s">
        <v>1475</v>
      </c>
      <c r="D686" s="8" t="s">
        <v>1871</v>
      </c>
      <c r="E686" s="8" t="s">
        <v>86</v>
      </c>
      <c r="F686" s="8" t="s">
        <v>607</v>
      </c>
      <c r="G686" s="13" t="s">
        <v>109</v>
      </c>
    </row>
    <row r="687" spans="2:7" ht="30" customHeight="1">
      <c r="B687" s="34"/>
      <c r="C687" s="12" t="s">
        <v>1475</v>
      </c>
      <c r="D687" s="8" t="s">
        <v>1872</v>
      </c>
      <c r="E687" s="8" t="s">
        <v>86</v>
      </c>
      <c r="F687" s="8" t="s">
        <v>451</v>
      </c>
      <c r="G687" s="13" t="s">
        <v>109</v>
      </c>
    </row>
    <row r="688" spans="2:7" ht="30" customHeight="1" thickBot="1">
      <c r="B688" s="35"/>
      <c r="C688" s="14" t="s">
        <v>1475</v>
      </c>
      <c r="D688" s="15" t="s">
        <v>1873</v>
      </c>
      <c r="E688" s="15" t="s">
        <v>86</v>
      </c>
      <c r="F688" s="15" t="s">
        <v>459</v>
      </c>
      <c r="G688" s="16" t="s">
        <v>109</v>
      </c>
    </row>
    <row r="689" spans="2:7" ht="32.25" customHeight="1">
      <c r="B689" s="33"/>
      <c r="C689" s="9" t="s">
        <v>646</v>
      </c>
      <c r="D689" s="10" t="s">
        <v>645</v>
      </c>
      <c r="E689" s="10" t="s">
        <v>647</v>
      </c>
      <c r="F689" s="10" t="s">
        <v>43</v>
      </c>
      <c r="G689" s="11" t="s">
        <v>5</v>
      </c>
    </row>
    <row r="690" spans="2:7" ht="27.75" customHeight="1">
      <c r="B690" s="34"/>
      <c r="C690" s="12" t="s">
        <v>646</v>
      </c>
      <c r="D690" s="8" t="s">
        <v>648</v>
      </c>
      <c r="E690" s="8" t="s">
        <v>647</v>
      </c>
      <c r="F690" s="8" t="s">
        <v>8</v>
      </c>
      <c r="G690" s="13" t="s">
        <v>5</v>
      </c>
    </row>
    <row r="691" spans="2:7" ht="27.75" customHeight="1">
      <c r="B691" s="34"/>
      <c r="C691" s="12" t="s">
        <v>646</v>
      </c>
      <c r="D691" s="8" t="s">
        <v>649</v>
      </c>
      <c r="E691" s="8" t="s">
        <v>647</v>
      </c>
      <c r="F691" s="8" t="s">
        <v>46</v>
      </c>
      <c r="G691" s="13" t="s">
        <v>5</v>
      </c>
    </row>
    <row r="692" spans="2:7" ht="31.5" customHeight="1" thickBot="1">
      <c r="B692" s="35"/>
      <c r="C692" s="14" t="s">
        <v>646</v>
      </c>
      <c r="D692" s="15" t="s">
        <v>650</v>
      </c>
      <c r="E692" s="15" t="s">
        <v>647</v>
      </c>
      <c r="F692" s="15" t="s">
        <v>628</v>
      </c>
      <c r="G692" s="16" t="s">
        <v>5</v>
      </c>
    </row>
    <row r="693" spans="2:7" ht="123.6" customHeight="1" thickBot="1">
      <c r="B693" s="39"/>
      <c r="C693" s="40" t="s">
        <v>652</v>
      </c>
      <c r="D693" s="41" t="s">
        <v>651</v>
      </c>
      <c r="E693" s="41" t="s">
        <v>653</v>
      </c>
      <c r="F693" s="41" t="s">
        <v>8</v>
      </c>
      <c r="G693" s="42" t="s">
        <v>5</v>
      </c>
    </row>
    <row r="694" spans="2:7" ht="32.25" customHeight="1">
      <c r="B694" s="33"/>
      <c r="C694" s="9" t="s">
        <v>655</v>
      </c>
      <c r="D694" s="10" t="s">
        <v>654</v>
      </c>
      <c r="E694" s="10" t="s">
        <v>656</v>
      </c>
      <c r="F694" s="10" t="s">
        <v>8</v>
      </c>
      <c r="G694" s="11" t="s">
        <v>5</v>
      </c>
    </row>
    <row r="695" spans="2:7" ht="32.25" customHeight="1">
      <c r="B695" s="34"/>
      <c r="C695" s="12" t="s">
        <v>655</v>
      </c>
      <c r="D695" s="8" t="s">
        <v>657</v>
      </c>
      <c r="E695" s="8" t="s">
        <v>656</v>
      </c>
      <c r="F695" s="8" t="s">
        <v>46</v>
      </c>
      <c r="G695" s="13" t="s">
        <v>5</v>
      </c>
    </row>
    <row r="696" spans="2:7" ht="32.25" customHeight="1">
      <c r="B696" s="34"/>
      <c r="C696" s="12" t="s">
        <v>655</v>
      </c>
      <c r="D696" s="8" t="s">
        <v>658</v>
      </c>
      <c r="E696" s="8" t="s">
        <v>656</v>
      </c>
      <c r="F696" s="8" t="s">
        <v>10</v>
      </c>
      <c r="G696" s="13" t="s">
        <v>5</v>
      </c>
    </row>
    <row r="697" spans="2:7" ht="32.25" customHeight="1" thickBot="1">
      <c r="B697" s="35"/>
      <c r="C697" s="14" t="s">
        <v>655</v>
      </c>
      <c r="D697" s="15" t="s">
        <v>1874</v>
      </c>
      <c r="E697" s="15" t="s">
        <v>656</v>
      </c>
      <c r="F697" s="15" t="s">
        <v>12</v>
      </c>
      <c r="G697" s="16" t="s">
        <v>5</v>
      </c>
    </row>
    <row r="698" spans="2:7" ht="39.75" customHeight="1">
      <c r="B698" s="33"/>
      <c r="C698" s="9" t="s">
        <v>660</v>
      </c>
      <c r="D698" s="10" t="s">
        <v>659</v>
      </c>
      <c r="E698" s="10" t="s">
        <v>656</v>
      </c>
      <c r="F698" s="10" t="s">
        <v>8</v>
      </c>
      <c r="G698" s="11" t="s">
        <v>5</v>
      </c>
    </row>
    <row r="699" spans="2:7" ht="39.75" customHeight="1">
      <c r="B699" s="34"/>
      <c r="C699" s="12" t="s">
        <v>660</v>
      </c>
      <c r="D699" s="8" t="s">
        <v>661</v>
      </c>
      <c r="E699" s="8" t="s">
        <v>656</v>
      </c>
      <c r="F699" s="8" t="s">
        <v>46</v>
      </c>
      <c r="G699" s="13" t="s">
        <v>5</v>
      </c>
    </row>
    <row r="700" spans="2:7" ht="39.75" customHeight="1" thickBot="1">
      <c r="B700" s="35"/>
      <c r="C700" s="14" t="s">
        <v>660</v>
      </c>
      <c r="D700" s="15" t="s">
        <v>662</v>
      </c>
      <c r="E700" s="15" t="s">
        <v>656</v>
      </c>
      <c r="F700" s="15" t="s">
        <v>10</v>
      </c>
      <c r="G700" s="16" t="s">
        <v>5</v>
      </c>
    </row>
    <row r="701" spans="2:7" ht="20.100000000000001" customHeight="1">
      <c r="B701" s="33"/>
      <c r="C701" s="9" t="s">
        <v>664</v>
      </c>
      <c r="D701" s="10" t="s">
        <v>663</v>
      </c>
      <c r="E701" s="10" t="s">
        <v>56</v>
      </c>
      <c r="F701" s="10" t="s">
        <v>23</v>
      </c>
      <c r="G701" s="11" t="s">
        <v>109</v>
      </c>
    </row>
    <row r="702" spans="2:7" ht="20.100000000000001" customHeight="1">
      <c r="B702" s="34"/>
      <c r="C702" s="12" t="s">
        <v>664</v>
      </c>
      <c r="D702" s="8" t="s">
        <v>1875</v>
      </c>
      <c r="E702" s="8" t="s">
        <v>56</v>
      </c>
      <c r="F702" s="8" t="s">
        <v>691</v>
      </c>
      <c r="G702" s="13" t="s">
        <v>109</v>
      </c>
    </row>
    <row r="703" spans="2:7" ht="20.100000000000001" customHeight="1">
      <c r="B703" s="34"/>
      <c r="C703" s="12" t="s">
        <v>664</v>
      </c>
      <c r="D703" s="8" t="s">
        <v>665</v>
      </c>
      <c r="E703" s="8" t="s">
        <v>56</v>
      </c>
      <c r="F703" s="8" t="s">
        <v>666</v>
      </c>
      <c r="G703" s="13" t="s">
        <v>109</v>
      </c>
    </row>
    <row r="704" spans="2:7" ht="20.100000000000001" customHeight="1">
      <c r="B704" s="34"/>
      <c r="C704" s="12" t="s">
        <v>664</v>
      </c>
      <c r="D704" s="8" t="s">
        <v>667</v>
      </c>
      <c r="E704" s="8" t="s">
        <v>56</v>
      </c>
      <c r="F704" s="8" t="s">
        <v>37</v>
      </c>
      <c r="G704" s="13" t="s">
        <v>109</v>
      </c>
    </row>
    <row r="705" spans="2:7" ht="20.100000000000001" customHeight="1">
      <c r="B705" s="34"/>
      <c r="C705" s="12" t="s">
        <v>664</v>
      </c>
      <c r="D705" s="8" t="s">
        <v>1876</v>
      </c>
      <c r="E705" s="8" t="s">
        <v>56</v>
      </c>
      <c r="F705" s="8" t="s">
        <v>39</v>
      </c>
      <c r="G705" s="13" t="s">
        <v>109</v>
      </c>
    </row>
    <row r="706" spans="2:7" ht="20.100000000000001" customHeight="1" thickBot="1">
      <c r="B706" s="35"/>
      <c r="C706" s="14" t="s">
        <v>664</v>
      </c>
      <c r="D706" s="15" t="s">
        <v>1877</v>
      </c>
      <c r="E706" s="15" t="s">
        <v>56</v>
      </c>
      <c r="F706" s="15" t="s">
        <v>809</v>
      </c>
      <c r="G706" s="16" t="s">
        <v>109</v>
      </c>
    </row>
    <row r="707" spans="2:7" ht="24.6" customHeight="1">
      <c r="B707" s="33"/>
      <c r="C707" s="9" t="s">
        <v>669</v>
      </c>
      <c r="D707" s="10" t="s">
        <v>668</v>
      </c>
      <c r="E707" s="10" t="s">
        <v>56</v>
      </c>
      <c r="F707" s="10" t="s">
        <v>43</v>
      </c>
      <c r="G707" s="11" t="s">
        <v>5</v>
      </c>
    </row>
    <row r="708" spans="2:7" ht="24.6" customHeight="1">
      <c r="B708" s="34"/>
      <c r="C708" s="12" t="s">
        <v>669</v>
      </c>
      <c r="D708" s="8" t="s">
        <v>670</v>
      </c>
      <c r="E708" s="8" t="s">
        <v>56</v>
      </c>
      <c r="F708" s="8" t="s">
        <v>8</v>
      </c>
      <c r="G708" s="13" t="s">
        <v>5</v>
      </c>
    </row>
    <row r="709" spans="2:7" ht="24.6" customHeight="1">
      <c r="B709" s="34"/>
      <c r="C709" s="12" t="s">
        <v>669</v>
      </c>
      <c r="D709" s="8" t="s">
        <v>671</v>
      </c>
      <c r="E709" s="8" t="s">
        <v>56</v>
      </c>
      <c r="F709" s="8" t="s">
        <v>46</v>
      </c>
      <c r="G709" s="13" t="s">
        <v>5</v>
      </c>
    </row>
    <row r="710" spans="2:7" ht="24.6" customHeight="1">
      <c r="B710" s="34"/>
      <c r="C710" s="12" t="s">
        <v>669</v>
      </c>
      <c r="D710" s="8" t="s">
        <v>672</v>
      </c>
      <c r="E710" s="8" t="s">
        <v>56</v>
      </c>
      <c r="F710" s="8" t="s">
        <v>10</v>
      </c>
      <c r="G710" s="13" t="s">
        <v>5</v>
      </c>
    </row>
    <row r="711" spans="2:7" ht="24.6" customHeight="1" thickBot="1">
      <c r="B711" s="35"/>
      <c r="C711" s="14" t="s">
        <v>669</v>
      </c>
      <c r="D711" s="15" t="s">
        <v>673</v>
      </c>
      <c r="E711" s="15" t="s">
        <v>56</v>
      </c>
      <c r="F711" s="15" t="s">
        <v>12</v>
      </c>
      <c r="G711" s="16" t="s">
        <v>5</v>
      </c>
    </row>
    <row r="712" spans="2:7" ht="22.5" customHeight="1">
      <c r="B712" s="33"/>
      <c r="C712" s="9" t="s">
        <v>675</v>
      </c>
      <c r="D712" s="10" t="s">
        <v>1878</v>
      </c>
      <c r="E712" s="10" t="s">
        <v>42</v>
      </c>
      <c r="F712" s="10" t="s">
        <v>23</v>
      </c>
      <c r="G712" s="11" t="s">
        <v>109</v>
      </c>
    </row>
    <row r="713" spans="2:7" ht="22.5" customHeight="1">
      <c r="B713" s="34"/>
      <c r="C713" s="12" t="s">
        <v>675</v>
      </c>
      <c r="D713" s="8" t="s">
        <v>1879</v>
      </c>
      <c r="E713" s="8" t="s">
        <v>42</v>
      </c>
      <c r="F713" s="8" t="s">
        <v>691</v>
      </c>
      <c r="G713" s="13" t="s">
        <v>109</v>
      </c>
    </row>
    <row r="714" spans="2:7" ht="22.5" customHeight="1">
      <c r="B714" s="34"/>
      <c r="C714" s="12" t="s">
        <v>675</v>
      </c>
      <c r="D714" s="8" t="s">
        <v>674</v>
      </c>
      <c r="E714" s="8" t="s">
        <v>42</v>
      </c>
      <c r="F714" s="8" t="s">
        <v>666</v>
      </c>
      <c r="G714" s="13" t="s">
        <v>109</v>
      </c>
    </row>
    <row r="715" spans="2:7" ht="22.5" customHeight="1">
      <c r="B715" s="34"/>
      <c r="C715" s="12" t="s">
        <v>675</v>
      </c>
      <c r="D715" s="8" t="s">
        <v>1880</v>
      </c>
      <c r="E715" s="8" t="s">
        <v>42</v>
      </c>
      <c r="F715" s="8" t="s">
        <v>37</v>
      </c>
      <c r="G715" s="13" t="s">
        <v>109</v>
      </c>
    </row>
    <row r="716" spans="2:7" ht="22.5" customHeight="1" thickBot="1">
      <c r="B716" s="35"/>
      <c r="C716" s="14" t="s">
        <v>675</v>
      </c>
      <c r="D716" s="15" t="s">
        <v>1881</v>
      </c>
      <c r="E716" s="15" t="s">
        <v>42</v>
      </c>
      <c r="F716" s="15" t="s">
        <v>39</v>
      </c>
      <c r="G716" s="16" t="s">
        <v>109</v>
      </c>
    </row>
    <row r="717" spans="2:7" ht="24.6" customHeight="1">
      <c r="B717" s="33"/>
      <c r="C717" s="9" t="s">
        <v>677</v>
      </c>
      <c r="D717" s="10" t="s">
        <v>1882</v>
      </c>
      <c r="E717" s="10" t="s">
        <v>42</v>
      </c>
      <c r="F717" s="10" t="s">
        <v>43</v>
      </c>
      <c r="G717" s="11" t="s">
        <v>5</v>
      </c>
    </row>
    <row r="718" spans="2:7" ht="24.6" customHeight="1">
      <c r="B718" s="34"/>
      <c r="C718" s="12" t="s">
        <v>677</v>
      </c>
      <c r="D718" s="8" t="s">
        <v>1883</v>
      </c>
      <c r="E718" s="8" t="s">
        <v>42</v>
      </c>
      <c r="F718" s="8" t="s">
        <v>8</v>
      </c>
      <c r="G718" s="13" t="s">
        <v>5</v>
      </c>
    </row>
    <row r="719" spans="2:7" ht="24.6" customHeight="1">
      <c r="B719" s="34"/>
      <c r="C719" s="12" t="s">
        <v>677</v>
      </c>
      <c r="D719" s="8" t="s">
        <v>676</v>
      </c>
      <c r="E719" s="8" t="s">
        <v>42</v>
      </c>
      <c r="F719" s="8" t="s">
        <v>46</v>
      </c>
      <c r="G719" s="13" t="s">
        <v>5</v>
      </c>
    </row>
    <row r="720" spans="2:7" ht="24.6" customHeight="1">
      <c r="B720" s="34"/>
      <c r="C720" s="12" t="s">
        <v>677</v>
      </c>
      <c r="D720" s="8" t="s">
        <v>1884</v>
      </c>
      <c r="E720" s="8" t="s">
        <v>42</v>
      </c>
      <c r="F720" s="8" t="s">
        <v>10</v>
      </c>
      <c r="G720" s="13" t="s">
        <v>5</v>
      </c>
    </row>
    <row r="721" spans="2:7" ht="24.6" customHeight="1" thickBot="1">
      <c r="B721" s="35"/>
      <c r="C721" s="14" t="s">
        <v>677</v>
      </c>
      <c r="D721" s="15" t="s">
        <v>1885</v>
      </c>
      <c r="E721" s="15" t="s">
        <v>42</v>
      </c>
      <c r="F721" s="15" t="s">
        <v>12</v>
      </c>
      <c r="G721" s="16" t="s">
        <v>5</v>
      </c>
    </row>
    <row r="722" spans="2:7" ht="17.100000000000001" customHeight="1">
      <c r="B722" s="33"/>
      <c r="C722" s="9" t="s">
        <v>679</v>
      </c>
      <c r="D722" s="10" t="s">
        <v>678</v>
      </c>
      <c r="E722" s="10" t="s">
        <v>56</v>
      </c>
      <c r="F722" s="10" t="s">
        <v>43</v>
      </c>
      <c r="G722" s="11" t="s">
        <v>5</v>
      </c>
    </row>
    <row r="723" spans="2:7" ht="17.100000000000001" customHeight="1">
      <c r="B723" s="34"/>
      <c r="C723" s="12" t="s">
        <v>679</v>
      </c>
      <c r="D723" s="8" t="s">
        <v>680</v>
      </c>
      <c r="E723" s="8" t="s">
        <v>56</v>
      </c>
      <c r="F723" s="8" t="s">
        <v>8</v>
      </c>
      <c r="G723" s="13" t="s">
        <v>5</v>
      </c>
    </row>
    <row r="724" spans="2:7" ht="17.100000000000001" customHeight="1">
      <c r="B724" s="34"/>
      <c r="C724" s="12" t="s">
        <v>679</v>
      </c>
      <c r="D724" s="8" t="s">
        <v>681</v>
      </c>
      <c r="E724" s="8" t="s">
        <v>56</v>
      </c>
      <c r="F724" s="8" t="s">
        <v>46</v>
      </c>
      <c r="G724" s="13" t="s">
        <v>5</v>
      </c>
    </row>
    <row r="725" spans="2:7" ht="17.100000000000001" customHeight="1">
      <c r="B725" s="34"/>
      <c r="C725" s="12" t="s">
        <v>679</v>
      </c>
      <c r="D725" s="8" t="s">
        <v>1153</v>
      </c>
      <c r="E725" s="8" t="s">
        <v>56</v>
      </c>
      <c r="F725" s="8" t="s">
        <v>10</v>
      </c>
      <c r="G725" s="13" t="s">
        <v>5</v>
      </c>
    </row>
    <row r="726" spans="2:7" ht="17.100000000000001" customHeight="1">
      <c r="B726" s="34"/>
      <c r="C726" s="12" t="s">
        <v>679</v>
      </c>
      <c r="D726" s="8" t="s">
        <v>1154</v>
      </c>
      <c r="E726" s="8" t="s">
        <v>56</v>
      </c>
      <c r="F726" s="8" t="s">
        <v>12</v>
      </c>
      <c r="G726" s="13" t="s">
        <v>5</v>
      </c>
    </row>
    <row r="727" spans="2:7" ht="17.100000000000001" customHeight="1">
      <c r="B727" s="34"/>
      <c r="C727" s="12" t="s">
        <v>679</v>
      </c>
      <c r="D727" s="8" t="s">
        <v>1886</v>
      </c>
      <c r="E727" s="8" t="s">
        <v>56</v>
      </c>
      <c r="F727" s="8" t="s">
        <v>830</v>
      </c>
      <c r="G727" s="13" t="s">
        <v>5</v>
      </c>
    </row>
    <row r="728" spans="2:7" ht="17.100000000000001" customHeight="1" thickBot="1">
      <c r="B728" s="35"/>
      <c r="C728" s="14" t="s">
        <v>679</v>
      </c>
      <c r="D728" s="15" t="s">
        <v>1887</v>
      </c>
      <c r="E728" s="15" t="s">
        <v>56</v>
      </c>
      <c r="F728" s="15" t="s">
        <v>632</v>
      </c>
      <c r="G728" s="16" t="s">
        <v>5</v>
      </c>
    </row>
    <row r="729" spans="2:7" ht="22.5" customHeight="1">
      <c r="B729" s="33"/>
      <c r="C729" s="9" t="s">
        <v>683</v>
      </c>
      <c r="D729" s="10" t="s">
        <v>682</v>
      </c>
      <c r="E729" s="10" t="s">
        <v>684</v>
      </c>
      <c r="F729" s="10" t="s">
        <v>43</v>
      </c>
      <c r="G729" s="11" t="s">
        <v>5</v>
      </c>
    </row>
    <row r="730" spans="2:7" ht="21.75" customHeight="1">
      <c r="B730" s="34"/>
      <c r="C730" s="12" t="s">
        <v>683</v>
      </c>
      <c r="D730" s="8" t="s">
        <v>685</v>
      </c>
      <c r="E730" s="8" t="s">
        <v>684</v>
      </c>
      <c r="F730" s="8" t="s">
        <v>8</v>
      </c>
      <c r="G730" s="13" t="s">
        <v>5</v>
      </c>
    </row>
    <row r="731" spans="2:7" ht="21.75" customHeight="1">
      <c r="B731" s="34"/>
      <c r="C731" s="12" t="s">
        <v>683</v>
      </c>
      <c r="D731" s="8" t="s">
        <v>686</v>
      </c>
      <c r="E731" s="8" t="s">
        <v>684</v>
      </c>
      <c r="F731" s="8" t="s">
        <v>46</v>
      </c>
      <c r="G731" s="13" t="s">
        <v>5</v>
      </c>
    </row>
    <row r="732" spans="2:7" ht="21.75" customHeight="1">
      <c r="B732" s="34"/>
      <c r="C732" s="12" t="s">
        <v>683</v>
      </c>
      <c r="D732" s="8" t="s">
        <v>687</v>
      </c>
      <c r="E732" s="8" t="s">
        <v>684</v>
      </c>
      <c r="F732" s="8" t="s">
        <v>10</v>
      </c>
      <c r="G732" s="13" t="s">
        <v>5</v>
      </c>
    </row>
    <row r="733" spans="2:7" ht="22.5" customHeight="1" thickBot="1">
      <c r="B733" s="35"/>
      <c r="C733" s="14" t="s">
        <v>683</v>
      </c>
      <c r="D733" s="15" t="s">
        <v>688</v>
      </c>
      <c r="E733" s="15" t="s">
        <v>684</v>
      </c>
      <c r="F733" s="15" t="s">
        <v>12</v>
      </c>
      <c r="G733" s="16" t="s">
        <v>5</v>
      </c>
    </row>
    <row r="734" spans="2:7" ht="20.45" customHeight="1">
      <c r="B734" s="33"/>
      <c r="C734" s="9" t="s">
        <v>690</v>
      </c>
      <c r="D734" s="10" t="s">
        <v>1888</v>
      </c>
      <c r="E734" s="10" t="s">
        <v>684</v>
      </c>
      <c r="F734" s="10" t="s">
        <v>23</v>
      </c>
      <c r="G734" s="11" t="s">
        <v>109</v>
      </c>
    </row>
    <row r="735" spans="2:7" ht="20.45" customHeight="1">
      <c r="B735" s="34"/>
      <c r="C735" s="12" t="s">
        <v>690</v>
      </c>
      <c r="D735" s="8" t="s">
        <v>689</v>
      </c>
      <c r="E735" s="8" t="s">
        <v>684</v>
      </c>
      <c r="F735" s="8" t="s">
        <v>691</v>
      </c>
      <c r="G735" s="13" t="s">
        <v>109</v>
      </c>
    </row>
    <row r="736" spans="2:7" ht="19.5" customHeight="1">
      <c r="B736" s="34"/>
      <c r="C736" s="12" t="s">
        <v>690</v>
      </c>
      <c r="D736" s="8" t="s">
        <v>692</v>
      </c>
      <c r="E736" s="8" t="s">
        <v>684</v>
      </c>
      <c r="F736" s="8" t="s">
        <v>666</v>
      </c>
      <c r="G736" s="13" t="s">
        <v>109</v>
      </c>
    </row>
    <row r="737" spans="2:7" ht="19.5" customHeight="1">
      <c r="B737" s="34"/>
      <c r="C737" s="12" t="s">
        <v>690</v>
      </c>
      <c r="D737" s="8" t="s">
        <v>693</v>
      </c>
      <c r="E737" s="8" t="s">
        <v>684</v>
      </c>
      <c r="F737" s="8" t="s">
        <v>37</v>
      </c>
      <c r="G737" s="13" t="s">
        <v>109</v>
      </c>
    </row>
    <row r="738" spans="2:7" ht="19.5" customHeight="1">
      <c r="B738" s="34"/>
      <c r="C738" s="12" t="s">
        <v>690</v>
      </c>
      <c r="D738" s="8" t="s">
        <v>1889</v>
      </c>
      <c r="E738" s="8" t="s">
        <v>684</v>
      </c>
      <c r="F738" s="8" t="s">
        <v>39</v>
      </c>
      <c r="G738" s="13" t="s">
        <v>109</v>
      </c>
    </row>
    <row r="739" spans="2:7" ht="19.5" customHeight="1" thickBot="1">
      <c r="B739" s="35"/>
      <c r="C739" s="14" t="s">
        <v>690</v>
      </c>
      <c r="D739" s="15" t="s">
        <v>1890</v>
      </c>
      <c r="E739" s="15" t="s">
        <v>684</v>
      </c>
      <c r="F739" s="15" t="s">
        <v>809</v>
      </c>
      <c r="G739" s="16" t="s">
        <v>109</v>
      </c>
    </row>
    <row r="740" spans="2:7" ht="17.25" customHeight="1">
      <c r="B740" s="33"/>
      <c r="C740" s="9" t="s">
        <v>695</v>
      </c>
      <c r="D740" s="10" t="s">
        <v>694</v>
      </c>
      <c r="E740" s="10" t="s">
        <v>117</v>
      </c>
      <c r="F740" s="10" t="s">
        <v>43</v>
      </c>
      <c r="G740" s="11" t="s">
        <v>5</v>
      </c>
    </row>
    <row r="741" spans="2:7" ht="17.25" customHeight="1">
      <c r="B741" s="34"/>
      <c r="C741" s="12" t="s">
        <v>695</v>
      </c>
      <c r="D741" s="8" t="s">
        <v>696</v>
      </c>
      <c r="E741" s="8" t="s">
        <v>117</v>
      </c>
      <c r="F741" s="8" t="s">
        <v>8</v>
      </c>
      <c r="G741" s="13" t="s">
        <v>5</v>
      </c>
    </row>
    <row r="742" spans="2:7" ht="17.25" customHeight="1">
      <c r="B742" s="34"/>
      <c r="C742" s="12" t="s">
        <v>695</v>
      </c>
      <c r="D742" s="8" t="s">
        <v>697</v>
      </c>
      <c r="E742" s="8" t="s">
        <v>117</v>
      </c>
      <c r="F742" s="8" t="s">
        <v>46</v>
      </c>
      <c r="G742" s="13" t="s">
        <v>5</v>
      </c>
    </row>
    <row r="743" spans="2:7" ht="17.25" customHeight="1">
      <c r="B743" s="34"/>
      <c r="C743" s="12" t="s">
        <v>695</v>
      </c>
      <c r="D743" s="8" t="s">
        <v>698</v>
      </c>
      <c r="E743" s="8" t="s">
        <v>117</v>
      </c>
      <c r="F743" s="8" t="s">
        <v>628</v>
      </c>
      <c r="G743" s="13" t="s">
        <v>5</v>
      </c>
    </row>
    <row r="744" spans="2:7" ht="17.25" customHeight="1">
      <c r="B744" s="34"/>
      <c r="C744" s="12" t="s">
        <v>695</v>
      </c>
      <c r="D744" s="8" t="s">
        <v>1891</v>
      </c>
      <c r="E744" s="8" t="s">
        <v>117</v>
      </c>
      <c r="F744" s="8" t="s">
        <v>10</v>
      </c>
      <c r="G744" s="13" t="s">
        <v>5</v>
      </c>
    </row>
    <row r="745" spans="2:7" ht="17.25" customHeight="1" thickBot="1">
      <c r="B745" s="35"/>
      <c r="C745" s="14" t="s">
        <v>695</v>
      </c>
      <c r="D745" s="15" t="s">
        <v>1892</v>
      </c>
      <c r="E745" s="15" t="s">
        <v>117</v>
      </c>
      <c r="F745" s="15" t="s">
        <v>12</v>
      </c>
      <c r="G745" s="16" t="s">
        <v>5</v>
      </c>
    </row>
    <row r="746" spans="2:7" ht="17.25" customHeight="1" thickBot="1">
      <c r="B746" s="39"/>
      <c r="C746" s="40" t="s">
        <v>700</v>
      </c>
      <c r="D746" s="41" t="s">
        <v>699</v>
      </c>
      <c r="E746" s="41" t="s">
        <v>117</v>
      </c>
      <c r="F746" s="41" t="s">
        <v>23</v>
      </c>
      <c r="G746" s="42" t="s">
        <v>109</v>
      </c>
    </row>
    <row r="747" spans="2:7" ht="24.6" customHeight="1">
      <c r="B747" s="33"/>
      <c r="C747" s="9" t="s">
        <v>702</v>
      </c>
      <c r="D747" s="10" t="s">
        <v>701</v>
      </c>
      <c r="E747" s="10" t="s">
        <v>684</v>
      </c>
      <c r="F747" s="10" t="s">
        <v>43</v>
      </c>
      <c r="G747" s="11" t="s">
        <v>5</v>
      </c>
    </row>
    <row r="748" spans="2:7" ht="24.6" customHeight="1">
      <c r="B748" s="34"/>
      <c r="C748" s="12" t="s">
        <v>702</v>
      </c>
      <c r="D748" s="8" t="s">
        <v>1893</v>
      </c>
      <c r="E748" s="8" t="s">
        <v>684</v>
      </c>
      <c r="F748" s="8" t="s">
        <v>8</v>
      </c>
      <c r="G748" s="13" t="s">
        <v>5</v>
      </c>
    </row>
    <row r="749" spans="2:7" ht="24.6" customHeight="1">
      <c r="B749" s="34"/>
      <c r="C749" s="12" t="s">
        <v>702</v>
      </c>
      <c r="D749" s="8" t="s">
        <v>703</v>
      </c>
      <c r="E749" s="8" t="s">
        <v>684</v>
      </c>
      <c r="F749" s="8" t="s">
        <v>46</v>
      </c>
      <c r="G749" s="13" t="s">
        <v>5</v>
      </c>
    </row>
    <row r="750" spans="2:7" ht="24.6" customHeight="1">
      <c r="B750" s="34"/>
      <c r="C750" s="12" t="s">
        <v>702</v>
      </c>
      <c r="D750" s="8" t="s">
        <v>1894</v>
      </c>
      <c r="E750" s="8" t="s">
        <v>684</v>
      </c>
      <c r="F750" s="8" t="s">
        <v>10</v>
      </c>
      <c r="G750" s="13" t="s">
        <v>5</v>
      </c>
    </row>
    <row r="751" spans="2:7" ht="24.6" customHeight="1" thickBot="1">
      <c r="B751" s="35"/>
      <c r="C751" s="14" t="s">
        <v>702</v>
      </c>
      <c r="D751" s="15" t="s">
        <v>704</v>
      </c>
      <c r="E751" s="15" t="s">
        <v>684</v>
      </c>
      <c r="F751" s="15" t="s">
        <v>12</v>
      </c>
      <c r="G751" s="16" t="s">
        <v>5</v>
      </c>
    </row>
    <row r="752" spans="2:7" ht="30.6" customHeight="1">
      <c r="B752" s="33"/>
      <c r="C752" s="9" t="s">
        <v>706</v>
      </c>
      <c r="D752" s="10" t="s">
        <v>705</v>
      </c>
      <c r="E752" s="10" t="s">
        <v>86</v>
      </c>
      <c r="F752" s="10" t="s">
        <v>707</v>
      </c>
      <c r="G752" s="11" t="s">
        <v>5</v>
      </c>
    </row>
    <row r="753" spans="2:7" ht="30.6" customHeight="1">
      <c r="B753" s="34"/>
      <c r="C753" s="12" t="s">
        <v>706</v>
      </c>
      <c r="D753" s="8" t="s">
        <v>708</v>
      </c>
      <c r="E753" s="8" t="s">
        <v>86</v>
      </c>
      <c r="F753" s="8" t="s">
        <v>709</v>
      </c>
      <c r="G753" s="13" t="s">
        <v>5</v>
      </c>
    </row>
    <row r="754" spans="2:7" ht="30.6" customHeight="1">
      <c r="B754" s="34"/>
      <c r="C754" s="12" t="s">
        <v>706</v>
      </c>
      <c r="D754" s="8" t="s">
        <v>710</v>
      </c>
      <c r="E754" s="8" t="s">
        <v>86</v>
      </c>
      <c r="F754" s="8" t="s">
        <v>711</v>
      </c>
      <c r="G754" s="13" t="s">
        <v>5</v>
      </c>
    </row>
    <row r="755" spans="2:7" ht="30.6" customHeight="1" thickBot="1">
      <c r="B755" s="35"/>
      <c r="C755" s="14" t="s">
        <v>706</v>
      </c>
      <c r="D755" s="15" t="s">
        <v>1895</v>
      </c>
      <c r="E755" s="15" t="s">
        <v>86</v>
      </c>
      <c r="F755" s="15" t="s">
        <v>1896</v>
      </c>
      <c r="G755" s="16" t="s">
        <v>5</v>
      </c>
    </row>
    <row r="756" spans="2:7" ht="24.6" customHeight="1">
      <c r="B756" s="33"/>
      <c r="C756" s="9" t="s">
        <v>713</v>
      </c>
      <c r="D756" s="10" t="s">
        <v>712</v>
      </c>
      <c r="E756" s="10" t="s">
        <v>86</v>
      </c>
      <c r="F756" s="10" t="s">
        <v>707</v>
      </c>
      <c r="G756" s="11" t="s">
        <v>5</v>
      </c>
    </row>
    <row r="757" spans="2:7" ht="24.6" customHeight="1">
      <c r="B757" s="34"/>
      <c r="C757" s="12" t="s">
        <v>713</v>
      </c>
      <c r="D757" s="8" t="s">
        <v>714</v>
      </c>
      <c r="E757" s="8" t="s">
        <v>86</v>
      </c>
      <c r="F757" s="8" t="s">
        <v>709</v>
      </c>
      <c r="G757" s="13" t="s">
        <v>5</v>
      </c>
    </row>
    <row r="758" spans="2:7" ht="24.6" customHeight="1">
      <c r="B758" s="34"/>
      <c r="C758" s="12" t="s">
        <v>713</v>
      </c>
      <c r="D758" s="8" t="s">
        <v>715</v>
      </c>
      <c r="E758" s="8" t="s">
        <v>86</v>
      </c>
      <c r="F758" s="8" t="s">
        <v>711</v>
      </c>
      <c r="G758" s="13" t="s">
        <v>5</v>
      </c>
    </row>
    <row r="759" spans="2:7" ht="24.6" customHeight="1">
      <c r="B759" s="34"/>
      <c r="C759" s="12" t="s">
        <v>713</v>
      </c>
      <c r="D759" s="8" t="s">
        <v>1897</v>
      </c>
      <c r="E759" s="8" t="s">
        <v>86</v>
      </c>
      <c r="F759" s="8" t="s">
        <v>1896</v>
      </c>
      <c r="G759" s="13" t="s">
        <v>5</v>
      </c>
    </row>
    <row r="760" spans="2:7" ht="24.6" customHeight="1" thickBot="1">
      <c r="B760" s="35"/>
      <c r="C760" s="14" t="s">
        <v>713</v>
      </c>
      <c r="D760" s="15" t="s">
        <v>1898</v>
      </c>
      <c r="E760" s="15" t="s">
        <v>86</v>
      </c>
      <c r="F760" s="15" t="s">
        <v>1899</v>
      </c>
      <c r="G760" s="16" t="s">
        <v>5</v>
      </c>
    </row>
    <row r="761" spans="2:7" ht="58.35" customHeight="1">
      <c r="B761" s="33"/>
      <c r="C761" s="9" t="s">
        <v>717</v>
      </c>
      <c r="D761" s="10" t="s">
        <v>716</v>
      </c>
      <c r="E761" s="10" t="s">
        <v>42</v>
      </c>
      <c r="F761" s="10" t="s">
        <v>707</v>
      </c>
      <c r="G761" s="11" t="s">
        <v>5</v>
      </c>
    </row>
    <row r="762" spans="2:7" ht="58.35" customHeight="1" thickBot="1">
      <c r="B762" s="35"/>
      <c r="C762" s="14" t="s">
        <v>717</v>
      </c>
      <c r="D762" s="15" t="s">
        <v>1900</v>
      </c>
      <c r="E762" s="15" t="s">
        <v>42</v>
      </c>
      <c r="F762" s="15" t="s">
        <v>709</v>
      </c>
      <c r="G762" s="16" t="s">
        <v>5</v>
      </c>
    </row>
    <row r="763" spans="2:7" ht="29.1" customHeight="1">
      <c r="B763" s="33"/>
      <c r="C763" s="9" t="s">
        <v>719</v>
      </c>
      <c r="D763" s="10" t="s">
        <v>718</v>
      </c>
      <c r="E763" s="10" t="s">
        <v>117</v>
      </c>
      <c r="F763" s="10" t="s">
        <v>707</v>
      </c>
      <c r="G763" s="11" t="s">
        <v>5</v>
      </c>
    </row>
    <row r="764" spans="2:7" ht="29.1" customHeight="1">
      <c r="B764" s="34"/>
      <c r="C764" s="12" t="s">
        <v>719</v>
      </c>
      <c r="D764" s="8" t="s">
        <v>720</v>
      </c>
      <c r="E764" s="8" t="s">
        <v>117</v>
      </c>
      <c r="F764" s="8" t="s">
        <v>709</v>
      </c>
      <c r="G764" s="13" t="s">
        <v>5</v>
      </c>
    </row>
    <row r="765" spans="2:7" ht="29.1" customHeight="1">
      <c r="B765" s="34"/>
      <c r="C765" s="12" t="s">
        <v>719</v>
      </c>
      <c r="D765" s="8" t="s">
        <v>721</v>
      </c>
      <c r="E765" s="8" t="s">
        <v>117</v>
      </c>
      <c r="F765" s="8" t="s">
        <v>711</v>
      </c>
      <c r="G765" s="13" t="s">
        <v>5</v>
      </c>
    </row>
    <row r="766" spans="2:7" ht="29.1" customHeight="1" thickBot="1">
      <c r="B766" s="35"/>
      <c r="C766" s="14" t="s">
        <v>719</v>
      </c>
      <c r="D766" s="15" t="s">
        <v>1901</v>
      </c>
      <c r="E766" s="15" t="s">
        <v>117</v>
      </c>
      <c r="F766" s="15" t="s">
        <v>1896</v>
      </c>
      <c r="G766" s="16" t="s">
        <v>5</v>
      </c>
    </row>
    <row r="767" spans="2:7" ht="39" customHeight="1">
      <c r="B767" s="33"/>
      <c r="C767" s="9" t="s">
        <v>723</v>
      </c>
      <c r="D767" s="10" t="s">
        <v>722</v>
      </c>
      <c r="E767" s="10" t="s">
        <v>473</v>
      </c>
      <c r="F767" s="10" t="s">
        <v>707</v>
      </c>
      <c r="G767" s="11" t="s">
        <v>5</v>
      </c>
    </row>
    <row r="768" spans="2:7" ht="39" customHeight="1">
      <c r="B768" s="34"/>
      <c r="C768" s="12" t="s">
        <v>723</v>
      </c>
      <c r="D768" s="8" t="s">
        <v>724</v>
      </c>
      <c r="E768" s="8" t="s">
        <v>473</v>
      </c>
      <c r="F768" s="8" t="s">
        <v>709</v>
      </c>
      <c r="G768" s="13" t="s">
        <v>5</v>
      </c>
    </row>
    <row r="769" spans="2:7" ht="39" customHeight="1" thickBot="1">
      <c r="B769" s="35"/>
      <c r="C769" s="14" t="s">
        <v>723</v>
      </c>
      <c r="D769" s="15" t="s">
        <v>1902</v>
      </c>
      <c r="E769" s="15" t="s">
        <v>473</v>
      </c>
      <c r="F769" s="15" t="s">
        <v>1903</v>
      </c>
      <c r="G769" s="16" t="s">
        <v>5</v>
      </c>
    </row>
    <row r="770" spans="2:7" ht="58.35" customHeight="1">
      <c r="B770" s="33"/>
      <c r="C770" s="9" t="s">
        <v>726</v>
      </c>
      <c r="D770" s="10" t="s">
        <v>725</v>
      </c>
      <c r="E770" s="10" t="s">
        <v>68</v>
      </c>
      <c r="F770" s="10" t="s">
        <v>727</v>
      </c>
      <c r="G770" s="11" t="s">
        <v>5</v>
      </c>
    </row>
    <row r="771" spans="2:7" ht="58.35" customHeight="1" thickBot="1">
      <c r="B771" s="35"/>
      <c r="C771" s="14" t="s">
        <v>726</v>
      </c>
      <c r="D771" s="15" t="s">
        <v>728</v>
      </c>
      <c r="E771" s="15" t="s">
        <v>68</v>
      </c>
      <c r="F771" s="15" t="s">
        <v>729</v>
      </c>
      <c r="G771" s="16" t="s">
        <v>5</v>
      </c>
    </row>
    <row r="772" spans="2:7" ht="25.35" customHeight="1">
      <c r="B772" s="33"/>
      <c r="C772" s="9" t="s">
        <v>731</v>
      </c>
      <c r="D772" s="10" t="s">
        <v>1904</v>
      </c>
      <c r="E772" s="10" t="s">
        <v>68</v>
      </c>
      <c r="F772" s="10" t="s">
        <v>707</v>
      </c>
      <c r="G772" s="11" t="s">
        <v>5</v>
      </c>
    </row>
    <row r="773" spans="2:7" ht="25.35" customHeight="1">
      <c r="B773" s="34"/>
      <c r="C773" s="12" t="s">
        <v>731</v>
      </c>
      <c r="D773" s="8" t="s">
        <v>730</v>
      </c>
      <c r="E773" s="8" t="s">
        <v>68</v>
      </c>
      <c r="F773" s="8" t="s">
        <v>709</v>
      </c>
      <c r="G773" s="13" t="s">
        <v>5</v>
      </c>
    </row>
    <row r="774" spans="2:7" ht="25.35" customHeight="1">
      <c r="B774" s="34"/>
      <c r="C774" s="12" t="s">
        <v>731</v>
      </c>
      <c r="D774" s="8" t="s">
        <v>1905</v>
      </c>
      <c r="E774" s="8" t="s">
        <v>68</v>
      </c>
      <c r="F774" s="8" t="s">
        <v>1906</v>
      </c>
      <c r="G774" s="13" t="s">
        <v>5</v>
      </c>
    </row>
    <row r="775" spans="2:7" ht="25.35" customHeight="1">
      <c r="B775" s="34"/>
      <c r="C775" s="12" t="s">
        <v>731</v>
      </c>
      <c r="D775" s="8" t="s">
        <v>1907</v>
      </c>
      <c r="E775" s="8" t="s">
        <v>68</v>
      </c>
      <c r="F775" s="8" t="s">
        <v>1908</v>
      </c>
      <c r="G775" s="13" t="s">
        <v>5</v>
      </c>
    </row>
    <row r="776" spans="2:7" ht="25.35" customHeight="1" thickBot="1">
      <c r="B776" s="35"/>
      <c r="C776" s="14" t="s">
        <v>731</v>
      </c>
      <c r="D776" s="15" t="s">
        <v>1909</v>
      </c>
      <c r="E776" s="15" t="s">
        <v>68</v>
      </c>
      <c r="F776" s="15" t="s">
        <v>1910</v>
      </c>
      <c r="G776" s="16" t="s">
        <v>5</v>
      </c>
    </row>
    <row r="777" spans="2:7" ht="24.6" customHeight="1">
      <c r="B777" s="33"/>
      <c r="C777" s="9" t="s">
        <v>733</v>
      </c>
      <c r="D777" s="10" t="s">
        <v>732</v>
      </c>
      <c r="E777" s="10" t="s">
        <v>117</v>
      </c>
      <c r="F777" s="10" t="s">
        <v>734</v>
      </c>
      <c r="G777" s="11" t="s">
        <v>5</v>
      </c>
    </row>
    <row r="778" spans="2:7" ht="24.6" customHeight="1">
      <c r="B778" s="34"/>
      <c r="C778" s="12" t="s">
        <v>733</v>
      </c>
      <c r="D778" s="8" t="s">
        <v>1911</v>
      </c>
      <c r="E778" s="8" t="s">
        <v>117</v>
      </c>
      <c r="F778" s="8" t="s">
        <v>1912</v>
      </c>
      <c r="G778" s="13" t="s">
        <v>5</v>
      </c>
    </row>
    <row r="779" spans="2:7" ht="24.6" customHeight="1">
      <c r="B779" s="34"/>
      <c r="C779" s="12" t="s">
        <v>733</v>
      </c>
      <c r="D779" s="8" t="s">
        <v>1913</v>
      </c>
      <c r="E779" s="8" t="s">
        <v>117</v>
      </c>
      <c r="F779" s="8" t="s">
        <v>1914</v>
      </c>
      <c r="G779" s="13" t="s">
        <v>5</v>
      </c>
    </row>
    <row r="780" spans="2:7" ht="24.6" customHeight="1">
      <c r="B780" s="34"/>
      <c r="C780" s="12" t="s">
        <v>733</v>
      </c>
      <c r="D780" s="8" t="s">
        <v>1915</v>
      </c>
      <c r="E780" s="8" t="s">
        <v>117</v>
      </c>
      <c r="F780" s="8" t="s">
        <v>1916</v>
      </c>
      <c r="G780" s="13" t="s">
        <v>5</v>
      </c>
    </row>
    <row r="781" spans="2:7" ht="24.6" customHeight="1" thickBot="1">
      <c r="B781" s="35"/>
      <c r="C781" s="14" t="s">
        <v>733</v>
      </c>
      <c r="D781" s="15" t="s">
        <v>1917</v>
      </c>
      <c r="E781" s="15" t="s">
        <v>117</v>
      </c>
      <c r="F781" s="15" t="s">
        <v>1918</v>
      </c>
      <c r="G781" s="16" t="s">
        <v>5</v>
      </c>
    </row>
    <row r="782" spans="2:7" ht="39" customHeight="1">
      <c r="B782" s="33"/>
      <c r="C782" s="9" t="s">
        <v>736</v>
      </c>
      <c r="D782" s="10" t="s">
        <v>735</v>
      </c>
      <c r="E782" s="10" t="s">
        <v>117</v>
      </c>
      <c r="F782" s="10" t="s">
        <v>737</v>
      </c>
      <c r="G782" s="11" t="s">
        <v>109</v>
      </c>
    </row>
    <row r="783" spans="2:7" ht="39" customHeight="1">
      <c r="B783" s="34"/>
      <c r="C783" s="12" t="s">
        <v>736</v>
      </c>
      <c r="D783" s="8" t="s">
        <v>1919</v>
      </c>
      <c r="E783" s="8" t="s">
        <v>117</v>
      </c>
      <c r="F783" s="8" t="s">
        <v>1339</v>
      </c>
      <c r="G783" s="13" t="s">
        <v>109</v>
      </c>
    </row>
    <row r="784" spans="2:7" ht="39" customHeight="1" thickBot="1">
      <c r="B784" s="35"/>
      <c r="C784" s="14" t="s">
        <v>736</v>
      </c>
      <c r="D784" s="15" t="s">
        <v>1920</v>
      </c>
      <c r="E784" s="15" t="s">
        <v>117</v>
      </c>
      <c r="F784" s="15" t="s">
        <v>1921</v>
      </c>
      <c r="G784" s="16" t="s">
        <v>109</v>
      </c>
    </row>
    <row r="785" spans="2:7" ht="23.45" customHeight="1">
      <c r="B785" s="33"/>
      <c r="C785" s="9" t="s">
        <v>1923</v>
      </c>
      <c r="D785" s="10" t="s">
        <v>1922</v>
      </c>
      <c r="E785" s="10" t="s">
        <v>86</v>
      </c>
      <c r="F785" s="10" t="s">
        <v>727</v>
      </c>
      <c r="G785" s="11" t="s">
        <v>5</v>
      </c>
    </row>
    <row r="786" spans="2:7" ht="23.45" customHeight="1">
      <c r="B786" s="34"/>
      <c r="C786" s="12" t="s">
        <v>1923</v>
      </c>
      <c r="D786" s="8" t="s">
        <v>1924</v>
      </c>
      <c r="E786" s="8" t="s">
        <v>86</v>
      </c>
      <c r="F786" s="8" t="s">
        <v>729</v>
      </c>
      <c r="G786" s="13" t="s">
        <v>5</v>
      </c>
    </row>
    <row r="787" spans="2:7" ht="23.45" customHeight="1">
      <c r="B787" s="34"/>
      <c r="C787" s="12" t="s">
        <v>1923</v>
      </c>
      <c r="D787" s="8" t="s">
        <v>1925</v>
      </c>
      <c r="E787" s="8" t="s">
        <v>86</v>
      </c>
      <c r="F787" s="8" t="s">
        <v>1926</v>
      </c>
      <c r="G787" s="13" t="s">
        <v>5</v>
      </c>
    </row>
    <row r="788" spans="2:7" ht="23.45" customHeight="1">
      <c r="B788" s="34"/>
      <c r="C788" s="12" t="s">
        <v>1923</v>
      </c>
      <c r="D788" s="8" t="s">
        <v>1927</v>
      </c>
      <c r="E788" s="8" t="s">
        <v>86</v>
      </c>
      <c r="F788" s="8" t="s">
        <v>1928</v>
      </c>
      <c r="G788" s="13" t="s">
        <v>5</v>
      </c>
    </row>
    <row r="789" spans="2:7" ht="23.45" customHeight="1" thickBot="1">
      <c r="B789" s="35"/>
      <c r="C789" s="14" t="s">
        <v>1923</v>
      </c>
      <c r="D789" s="15" t="s">
        <v>1929</v>
      </c>
      <c r="E789" s="15" t="s">
        <v>86</v>
      </c>
      <c r="F789" s="15" t="s">
        <v>1930</v>
      </c>
      <c r="G789" s="16" t="s">
        <v>5</v>
      </c>
    </row>
    <row r="790" spans="2:7" ht="25.35" customHeight="1">
      <c r="B790" s="33"/>
      <c r="C790" s="9" t="s">
        <v>700</v>
      </c>
      <c r="D790" s="10" t="s">
        <v>1931</v>
      </c>
      <c r="E790" s="10" t="s">
        <v>117</v>
      </c>
      <c r="F790" s="10" t="s">
        <v>1932</v>
      </c>
      <c r="G790" s="11" t="s">
        <v>109</v>
      </c>
    </row>
    <row r="791" spans="2:7" ht="25.35" customHeight="1">
      <c r="B791" s="34"/>
      <c r="C791" s="12" t="s">
        <v>700</v>
      </c>
      <c r="D791" s="8" t="s">
        <v>1933</v>
      </c>
      <c r="E791" s="8" t="s">
        <v>117</v>
      </c>
      <c r="F791" s="8" t="s">
        <v>1934</v>
      </c>
      <c r="G791" s="13" t="s">
        <v>109</v>
      </c>
    </row>
    <row r="792" spans="2:7" ht="25.35" customHeight="1">
      <c r="B792" s="34"/>
      <c r="C792" s="12" t="s">
        <v>700</v>
      </c>
      <c r="D792" s="8" t="s">
        <v>1935</v>
      </c>
      <c r="E792" s="8" t="s">
        <v>117</v>
      </c>
      <c r="F792" s="8" t="s">
        <v>1936</v>
      </c>
      <c r="G792" s="13" t="s">
        <v>109</v>
      </c>
    </row>
    <row r="793" spans="2:7" ht="25.35" customHeight="1" thickBot="1">
      <c r="B793" s="35"/>
      <c r="C793" s="14" t="s">
        <v>700</v>
      </c>
      <c r="D793" s="15" t="s">
        <v>1937</v>
      </c>
      <c r="E793" s="15" t="s">
        <v>117</v>
      </c>
      <c r="F793" s="15" t="s">
        <v>1938</v>
      </c>
      <c r="G793" s="16" t="s">
        <v>109</v>
      </c>
    </row>
    <row r="794" spans="2:7" ht="24.6" customHeight="1">
      <c r="B794" s="33"/>
      <c r="C794" s="9" t="s">
        <v>739</v>
      </c>
      <c r="D794" s="10" t="s">
        <v>738</v>
      </c>
      <c r="E794" s="10" t="s">
        <v>117</v>
      </c>
      <c r="F794" s="10" t="s">
        <v>740</v>
      </c>
      <c r="G794" s="11" t="s">
        <v>5</v>
      </c>
    </row>
    <row r="795" spans="2:7" ht="24.6" customHeight="1">
      <c r="B795" s="34"/>
      <c r="C795" s="12" t="s">
        <v>739</v>
      </c>
      <c r="D795" s="8" t="s">
        <v>741</v>
      </c>
      <c r="E795" s="8" t="s">
        <v>117</v>
      </c>
      <c r="F795" s="8" t="s">
        <v>742</v>
      </c>
      <c r="G795" s="13" t="s">
        <v>5</v>
      </c>
    </row>
    <row r="796" spans="2:7" ht="24.6" customHeight="1">
      <c r="B796" s="34"/>
      <c r="C796" s="12" t="s">
        <v>739</v>
      </c>
      <c r="D796" s="8" t="s">
        <v>743</v>
      </c>
      <c r="E796" s="8" t="s">
        <v>117</v>
      </c>
      <c r="F796" s="8" t="s">
        <v>744</v>
      </c>
      <c r="G796" s="13" t="s">
        <v>5</v>
      </c>
    </row>
    <row r="797" spans="2:7" ht="24.6" customHeight="1">
      <c r="B797" s="34"/>
      <c r="C797" s="12" t="s">
        <v>739</v>
      </c>
      <c r="D797" s="8" t="s">
        <v>1939</v>
      </c>
      <c r="E797" s="8" t="s">
        <v>117</v>
      </c>
      <c r="F797" s="8" t="s">
        <v>1940</v>
      </c>
      <c r="G797" s="13" t="s">
        <v>5</v>
      </c>
    </row>
    <row r="798" spans="2:7" ht="24.6" customHeight="1" thickBot="1">
      <c r="B798" s="35"/>
      <c r="C798" s="14" t="s">
        <v>739</v>
      </c>
      <c r="D798" s="15" t="s">
        <v>1941</v>
      </c>
      <c r="E798" s="15" t="s">
        <v>117</v>
      </c>
      <c r="F798" s="15" t="s">
        <v>1942</v>
      </c>
      <c r="G798" s="16" t="s">
        <v>5</v>
      </c>
    </row>
    <row r="799" spans="2:7" ht="24.6" customHeight="1">
      <c r="B799" s="33"/>
      <c r="C799" s="9" t="s">
        <v>746</v>
      </c>
      <c r="D799" s="10" t="s">
        <v>745</v>
      </c>
      <c r="E799" s="10" t="s">
        <v>747</v>
      </c>
      <c r="F799" s="10" t="s">
        <v>748</v>
      </c>
      <c r="G799" s="11" t="s">
        <v>5</v>
      </c>
    </row>
    <row r="800" spans="2:7" ht="24.6" customHeight="1">
      <c r="B800" s="34"/>
      <c r="C800" s="12" t="s">
        <v>746</v>
      </c>
      <c r="D800" s="8" t="s">
        <v>749</v>
      </c>
      <c r="E800" s="8" t="s">
        <v>747</v>
      </c>
      <c r="F800" s="8" t="s">
        <v>750</v>
      </c>
      <c r="G800" s="13" t="s">
        <v>5</v>
      </c>
    </row>
    <row r="801" spans="2:7" ht="24.6" customHeight="1">
      <c r="B801" s="34"/>
      <c r="C801" s="12" t="s">
        <v>746</v>
      </c>
      <c r="D801" s="8" t="s">
        <v>751</v>
      </c>
      <c r="E801" s="8" t="s">
        <v>747</v>
      </c>
      <c r="F801" s="8" t="s">
        <v>752</v>
      </c>
      <c r="G801" s="13" t="s">
        <v>5</v>
      </c>
    </row>
    <row r="802" spans="2:7" ht="24.6" customHeight="1">
      <c r="B802" s="34"/>
      <c r="C802" s="12" t="s">
        <v>746</v>
      </c>
      <c r="D802" s="8" t="s">
        <v>753</v>
      </c>
      <c r="E802" s="8" t="s">
        <v>747</v>
      </c>
      <c r="F802" s="8" t="s">
        <v>754</v>
      </c>
      <c r="G802" s="13" t="s">
        <v>5</v>
      </c>
    </row>
    <row r="803" spans="2:7" ht="24.6" customHeight="1" thickBot="1">
      <c r="B803" s="35"/>
      <c r="C803" s="14" t="s">
        <v>746</v>
      </c>
      <c r="D803" s="15" t="s">
        <v>1943</v>
      </c>
      <c r="E803" s="15" t="s">
        <v>747</v>
      </c>
      <c r="F803" s="15" t="s">
        <v>1944</v>
      </c>
      <c r="G803" s="16" t="s">
        <v>5</v>
      </c>
    </row>
    <row r="804" spans="2:7" ht="20.100000000000001" customHeight="1">
      <c r="B804" s="33"/>
      <c r="C804" s="9" t="s">
        <v>756</v>
      </c>
      <c r="D804" s="10" t="s">
        <v>1633</v>
      </c>
      <c r="E804" s="10" t="s">
        <v>68</v>
      </c>
      <c r="F804" s="10" t="s">
        <v>1634</v>
      </c>
      <c r="G804" s="11" t="s">
        <v>5</v>
      </c>
    </row>
    <row r="805" spans="2:7" ht="20.100000000000001" customHeight="1">
      <c r="B805" s="34"/>
      <c r="C805" s="12" t="s">
        <v>756</v>
      </c>
      <c r="D805" s="8" t="s">
        <v>755</v>
      </c>
      <c r="E805" s="8" t="s">
        <v>68</v>
      </c>
      <c r="F805" s="8" t="s">
        <v>757</v>
      </c>
      <c r="G805" s="13" t="s">
        <v>5</v>
      </c>
    </row>
    <row r="806" spans="2:7" ht="20.100000000000001" customHeight="1">
      <c r="B806" s="34"/>
      <c r="C806" s="12" t="s">
        <v>756</v>
      </c>
      <c r="D806" s="8" t="s">
        <v>758</v>
      </c>
      <c r="E806" s="8" t="s">
        <v>68</v>
      </c>
      <c r="F806" s="8" t="s">
        <v>759</v>
      </c>
      <c r="G806" s="13" t="s">
        <v>5</v>
      </c>
    </row>
    <row r="807" spans="2:7" ht="20.100000000000001" customHeight="1">
      <c r="B807" s="34"/>
      <c r="C807" s="12" t="s">
        <v>756</v>
      </c>
      <c r="D807" s="8" t="s">
        <v>1945</v>
      </c>
      <c r="E807" s="8" t="s">
        <v>68</v>
      </c>
      <c r="F807" s="8" t="s">
        <v>1946</v>
      </c>
      <c r="G807" s="13" t="s">
        <v>5</v>
      </c>
    </row>
    <row r="808" spans="2:7" ht="20.100000000000001" customHeight="1">
      <c r="B808" s="34"/>
      <c r="C808" s="12" t="s">
        <v>756</v>
      </c>
      <c r="D808" s="8" t="s">
        <v>760</v>
      </c>
      <c r="E808" s="8" t="s">
        <v>68</v>
      </c>
      <c r="F808" s="8" t="s">
        <v>761</v>
      </c>
      <c r="G808" s="13" t="s">
        <v>5</v>
      </c>
    </row>
    <row r="809" spans="2:7" ht="20.100000000000001" customHeight="1" thickBot="1">
      <c r="B809" s="35"/>
      <c r="C809" s="14" t="s">
        <v>756</v>
      </c>
      <c r="D809" s="15" t="s">
        <v>1947</v>
      </c>
      <c r="E809" s="15" t="s">
        <v>68</v>
      </c>
      <c r="F809" s="15" t="s">
        <v>1948</v>
      </c>
      <c r="G809" s="16" t="s">
        <v>5</v>
      </c>
    </row>
    <row r="810" spans="2:7" ht="19.350000000000001" customHeight="1">
      <c r="B810" s="33"/>
      <c r="C810" s="9" t="s">
        <v>763</v>
      </c>
      <c r="D810" s="10" t="s">
        <v>762</v>
      </c>
      <c r="E810" s="10" t="s">
        <v>42</v>
      </c>
      <c r="F810" s="10" t="s">
        <v>43</v>
      </c>
      <c r="G810" s="11" t="s">
        <v>5</v>
      </c>
    </row>
    <row r="811" spans="2:7" ht="19.350000000000001" customHeight="1">
      <c r="B811" s="34"/>
      <c r="C811" s="12" t="s">
        <v>763</v>
      </c>
      <c r="D811" s="8" t="s">
        <v>764</v>
      </c>
      <c r="E811" s="8" t="s">
        <v>42</v>
      </c>
      <c r="F811" s="8" t="s">
        <v>8</v>
      </c>
      <c r="G811" s="13" t="s">
        <v>5</v>
      </c>
    </row>
    <row r="812" spans="2:7" ht="19.350000000000001" customHeight="1">
      <c r="B812" s="34"/>
      <c r="C812" s="12" t="s">
        <v>763</v>
      </c>
      <c r="D812" s="8" t="s">
        <v>765</v>
      </c>
      <c r="E812" s="8" t="s">
        <v>42</v>
      </c>
      <c r="F812" s="8" t="s">
        <v>46</v>
      </c>
      <c r="G812" s="13" t="s">
        <v>5</v>
      </c>
    </row>
    <row r="813" spans="2:7" ht="19.350000000000001" customHeight="1">
      <c r="B813" s="34"/>
      <c r="C813" s="12" t="s">
        <v>763</v>
      </c>
      <c r="D813" s="8" t="s">
        <v>766</v>
      </c>
      <c r="E813" s="8" t="s">
        <v>42</v>
      </c>
      <c r="F813" s="8" t="s">
        <v>10</v>
      </c>
      <c r="G813" s="13" t="s">
        <v>5</v>
      </c>
    </row>
    <row r="814" spans="2:7" ht="19.350000000000001" customHeight="1">
      <c r="B814" s="34"/>
      <c r="C814" s="12" t="s">
        <v>763</v>
      </c>
      <c r="D814" s="8" t="s">
        <v>767</v>
      </c>
      <c r="E814" s="8" t="s">
        <v>42</v>
      </c>
      <c r="F814" s="8" t="s">
        <v>12</v>
      </c>
      <c r="G814" s="13" t="s">
        <v>5</v>
      </c>
    </row>
    <row r="815" spans="2:7" ht="19.350000000000001" customHeight="1" thickBot="1">
      <c r="B815" s="35"/>
      <c r="C815" s="14" t="s">
        <v>763</v>
      </c>
      <c r="D815" s="15" t="s">
        <v>1949</v>
      </c>
      <c r="E815" s="15" t="s">
        <v>42</v>
      </c>
      <c r="F815" s="15" t="s">
        <v>830</v>
      </c>
      <c r="G815" s="16" t="s">
        <v>5</v>
      </c>
    </row>
    <row r="816" spans="2:7" ht="23.45" customHeight="1">
      <c r="B816" s="33"/>
      <c r="C816" s="9" t="s">
        <v>769</v>
      </c>
      <c r="D816" s="10" t="s">
        <v>1950</v>
      </c>
      <c r="E816" s="10" t="s">
        <v>42</v>
      </c>
      <c r="F816" s="10" t="s">
        <v>23</v>
      </c>
      <c r="G816" s="11" t="s">
        <v>109</v>
      </c>
    </row>
    <row r="817" spans="2:7" ht="23.45" customHeight="1">
      <c r="B817" s="34"/>
      <c r="C817" s="12" t="s">
        <v>769</v>
      </c>
      <c r="D817" s="8" t="s">
        <v>768</v>
      </c>
      <c r="E817" s="8" t="s">
        <v>42</v>
      </c>
      <c r="F817" s="8" t="s">
        <v>691</v>
      </c>
      <c r="G817" s="13" t="s">
        <v>109</v>
      </c>
    </row>
    <row r="818" spans="2:7" ht="23.45" customHeight="1">
      <c r="B818" s="34"/>
      <c r="C818" s="12" t="s">
        <v>769</v>
      </c>
      <c r="D818" s="8" t="s">
        <v>770</v>
      </c>
      <c r="E818" s="8" t="s">
        <v>42</v>
      </c>
      <c r="F818" s="8" t="s">
        <v>666</v>
      </c>
      <c r="G818" s="13" t="s">
        <v>109</v>
      </c>
    </row>
    <row r="819" spans="2:7" ht="23.45" customHeight="1">
      <c r="B819" s="34"/>
      <c r="C819" s="12" t="s">
        <v>769</v>
      </c>
      <c r="D819" s="8" t="s">
        <v>1951</v>
      </c>
      <c r="E819" s="8" t="s">
        <v>42</v>
      </c>
      <c r="F819" s="8" t="s">
        <v>37</v>
      </c>
      <c r="G819" s="13" t="s">
        <v>109</v>
      </c>
    </row>
    <row r="820" spans="2:7" ht="23.45" customHeight="1" thickBot="1">
      <c r="B820" s="35"/>
      <c r="C820" s="14" t="s">
        <v>769</v>
      </c>
      <c r="D820" s="15" t="s">
        <v>1952</v>
      </c>
      <c r="E820" s="15" t="s">
        <v>42</v>
      </c>
      <c r="F820" s="15" t="s">
        <v>1307</v>
      </c>
      <c r="G820" s="16" t="s">
        <v>109</v>
      </c>
    </row>
    <row r="821" spans="2:7" ht="29.1" customHeight="1">
      <c r="B821" s="33"/>
      <c r="C821" s="9" t="s">
        <v>772</v>
      </c>
      <c r="D821" s="10" t="s">
        <v>771</v>
      </c>
      <c r="E821" s="10" t="s">
        <v>117</v>
      </c>
      <c r="F821" s="10" t="s">
        <v>8</v>
      </c>
      <c r="G821" s="11" t="s">
        <v>5</v>
      </c>
    </row>
    <row r="822" spans="2:7" ht="29.1" customHeight="1">
      <c r="B822" s="34"/>
      <c r="C822" s="12" t="s">
        <v>772</v>
      </c>
      <c r="D822" s="8" t="s">
        <v>773</v>
      </c>
      <c r="E822" s="8" t="s">
        <v>117</v>
      </c>
      <c r="F822" s="8" t="s">
        <v>46</v>
      </c>
      <c r="G822" s="13" t="s">
        <v>5</v>
      </c>
    </row>
    <row r="823" spans="2:7" ht="29.1" customHeight="1">
      <c r="B823" s="34"/>
      <c r="C823" s="12" t="s">
        <v>772</v>
      </c>
      <c r="D823" s="8" t="s">
        <v>1953</v>
      </c>
      <c r="E823" s="8" t="s">
        <v>117</v>
      </c>
      <c r="F823" s="8" t="s">
        <v>10</v>
      </c>
      <c r="G823" s="13" t="s">
        <v>5</v>
      </c>
    </row>
    <row r="824" spans="2:7" ht="29.1" customHeight="1" thickBot="1">
      <c r="B824" s="35"/>
      <c r="C824" s="14" t="s">
        <v>772</v>
      </c>
      <c r="D824" s="15" t="s">
        <v>774</v>
      </c>
      <c r="E824" s="15" t="s">
        <v>117</v>
      </c>
      <c r="F824" s="15" t="s">
        <v>12</v>
      </c>
      <c r="G824" s="16" t="s">
        <v>5</v>
      </c>
    </row>
    <row r="825" spans="2:7" ht="30" customHeight="1">
      <c r="B825" s="33"/>
      <c r="C825" s="9" t="s">
        <v>776</v>
      </c>
      <c r="D825" s="10" t="s">
        <v>775</v>
      </c>
      <c r="E825" s="10" t="s">
        <v>117</v>
      </c>
      <c r="F825" s="10" t="s">
        <v>43</v>
      </c>
      <c r="G825" s="11" t="s">
        <v>5</v>
      </c>
    </row>
    <row r="826" spans="2:7" ht="30" customHeight="1">
      <c r="B826" s="34"/>
      <c r="C826" s="12" t="s">
        <v>776</v>
      </c>
      <c r="D826" s="8" t="s">
        <v>777</v>
      </c>
      <c r="E826" s="8" t="s">
        <v>117</v>
      </c>
      <c r="F826" s="8" t="s">
        <v>8</v>
      </c>
      <c r="G826" s="13" t="s">
        <v>5</v>
      </c>
    </row>
    <row r="827" spans="2:7" ht="30" customHeight="1">
      <c r="B827" s="34"/>
      <c r="C827" s="12" t="s">
        <v>776</v>
      </c>
      <c r="D827" s="8" t="s">
        <v>1631</v>
      </c>
      <c r="E827" s="8" t="s">
        <v>117</v>
      </c>
      <c r="F827" s="8" t="s">
        <v>46</v>
      </c>
      <c r="G827" s="13" t="s">
        <v>5</v>
      </c>
    </row>
    <row r="828" spans="2:7" ht="30" customHeight="1" thickBot="1">
      <c r="B828" s="35"/>
      <c r="C828" s="14" t="s">
        <v>776</v>
      </c>
      <c r="D828" s="15" t="s">
        <v>1954</v>
      </c>
      <c r="E828" s="15" t="s">
        <v>117</v>
      </c>
      <c r="F828" s="15" t="s">
        <v>10</v>
      </c>
      <c r="G828" s="16" t="s">
        <v>5</v>
      </c>
    </row>
    <row r="829" spans="2:7" ht="24.6" customHeight="1">
      <c r="B829" s="33"/>
      <c r="C829" s="9" t="s">
        <v>779</v>
      </c>
      <c r="D829" s="10" t="s">
        <v>778</v>
      </c>
      <c r="E829" s="10" t="s">
        <v>117</v>
      </c>
      <c r="F829" s="10" t="s">
        <v>43</v>
      </c>
      <c r="G829" s="11" t="s">
        <v>5</v>
      </c>
    </row>
    <row r="830" spans="2:7" ht="24.6" customHeight="1">
      <c r="B830" s="34"/>
      <c r="C830" s="12" t="s">
        <v>779</v>
      </c>
      <c r="D830" s="8" t="s">
        <v>780</v>
      </c>
      <c r="E830" s="8" t="s">
        <v>117</v>
      </c>
      <c r="F830" s="8" t="s">
        <v>8</v>
      </c>
      <c r="G830" s="13" t="s">
        <v>5</v>
      </c>
    </row>
    <row r="831" spans="2:7" ht="24.6" customHeight="1">
      <c r="B831" s="34"/>
      <c r="C831" s="12" t="s">
        <v>779</v>
      </c>
      <c r="D831" s="8" t="s">
        <v>1955</v>
      </c>
      <c r="E831" s="8" t="s">
        <v>117</v>
      </c>
      <c r="F831" s="8" t="s">
        <v>46</v>
      </c>
      <c r="G831" s="13" t="s">
        <v>5</v>
      </c>
    </row>
    <row r="832" spans="2:7" ht="24.6" customHeight="1">
      <c r="B832" s="34"/>
      <c r="C832" s="12" t="s">
        <v>779</v>
      </c>
      <c r="D832" s="8" t="s">
        <v>1956</v>
      </c>
      <c r="E832" s="8" t="s">
        <v>117</v>
      </c>
      <c r="F832" s="8" t="s">
        <v>10</v>
      </c>
      <c r="G832" s="13" t="s">
        <v>5</v>
      </c>
    </row>
    <row r="833" spans="2:7" ht="24.6" customHeight="1" thickBot="1">
      <c r="B833" s="35"/>
      <c r="C833" s="14" t="s">
        <v>779</v>
      </c>
      <c r="D833" s="15" t="s">
        <v>1957</v>
      </c>
      <c r="E833" s="15" t="s">
        <v>117</v>
      </c>
      <c r="F833" s="15" t="s">
        <v>12</v>
      </c>
      <c r="G833" s="16" t="s">
        <v>5</v>
      </c>
    </row>
    <row r="834" spans="2:7" ht="17.100000000000001" customHeight="1">
      <c r="B834" s="33"/>
      <c r="C834" s="9" t="s">
        <v>782</v>
      </c>
      <c r="D834" s="10" t="s">
        <v>781</v>
      </c>
      <c r="E834" s="10" t="s">
        <v>42</v>
      </c>
      <c r="F834" s="10" t="s">
        <v>43</v>
      </c>
      <c r="G834" s="11" t="s">
        <v>5</v>
      </c>
    </row>
    <row r="835" spans="2:7" ht="17.100000000000001" customHeight="1">
      <c r="B835" s="34"/>
      <c r="C835" s="12" t="s">
        <v>782</v>
      </c>
      <c r="D835" s="8" t="s">
        <v>783</v>
      </c>
      <c r="E835" s="8" t="s">
        <v>42</v>
      </c>
      <c r="F835" s="8" t="s">
        <v>8</v>
      </c>
      <c r="G835" s="13" t="s">
        <v>5</v>
      </c>
    </row>
    <row r="836" spans="2:7" ht="17.100000000000001" customHeight="1">
      <c r="B836" s="34"/>
      <c r="C836" s="12" t="s">
        <v>782</v>
      </c>
      <c r="D836" s="8" t="s">
        <v>1958</v>
      </c>
      <c r="E836" s="8" t="s">
        <v>42</v>
      </c>
      <c r="F836" s="8" t="s">
        <v>46</v>
      </c>
      <c r="G836" s="13" t="s">
        <v>5</v>
      </c>
    </row>
    <row r="837" spans="2:7" ht="17.100000000000001" customHeight="1">
      <c r="B837" s="34"/>
      <c r="C837" s="12" t="s">
        <v>782</v>
      </c>
      <c r="D837" s="8" t="s">
        <v>1630</v>
      </c>
      <c r="E837" s="8" t="s">
        <v>42</v>
      </c>
      <c r="F837" s="8" t="s">
        <v>628</v>
      </c>
      <c r="G837" s="13" t="s">
        <v>5</v>
      </c>
    </row>
    <row r="838" spans="2:7" ht="17.100000000000001" customHeight="1">
      <c r="B838" s="34"/>
      <c r="C838" s="12" t="s">
        <v>782</v>
      </c>
      <c r="D838" s="8" t="s">
        <v>1959</v>
      </c>
      <c r="E838" s="8" t="s">
        <v>42</v>
      </c>
      <c r="F838" s="8" t="s">
        <v>10</v>
      </c>
      <c r="G838" s="13" t="s">
        <v>5</v>
      </c>
    </row>
    <row r="839" spans="2:7" ht="17.100000000000001" customHeight="1">
      <c r="B839" s="34"/>
      <c r="C839" s="12" t="s">
        <v>782</v>
      </c>
      <c r="D839" s="8" t="s">
        <v>1960</v>
      </c>
      <c r="E839" s="8" t="s">
        <v>42</v>
      </c>
      <c r="F839" s="8" t="s">
        <v>12</v>
      </c>
      <c r="G839" s="13" t="s">
        <v>5</v>
      </c>
    </row>
    <row r="840" spans="2:7" ht="17.100000000000001" customHeight="1" thickBot="1">
      <c r="B840" s="35"/>
      <c r="C840" s="14" t="s">
        <v>782</v>
      </c>
      <c r="D840" s="15" t="s">
        <v>1961</v>
      </c>
      <c r="E840" s="15" t="s">
        <v>42</v>
      </c>
      <c r="F840" s="15" t="s">
        <v>632</v>
      </c>
      <c r="G840" s="16" t="s">
        <v>5</v>
      </c>
    </row>
    <row r="841" spans="2:7" ht="39" customHeight="1">
      <c r="B841" s="33"/>
      <c r="C841" s="9" t="s">
        <v>785</v>
      </c>
      <c r="D841" s="10" t="s">
        <v>784</v>
      </c>
      <c r="E841" s="10" t="s">
        <v>68</v>
      </c>
      <c r="F841" s="10" t="s">
        <v>43</v>
      </c>
      <c r="G841" s="11" t="s">
        <v>5</v>
      </c>
    </row>
    <row r="842" spans="2:7" ht="39" customHeight="1">
      <c r="B842" s="34"/>
      <c r="C842" s="12" t="s">
        <v>785</v>
      </c>
      <c r="D842" s="8" t="s">
        <v>1962</v>
      </c>
      <c r="E842" s="8" t="s">
        <v>68</v>
      </c>
      <c r="F842" s="8" t="s">
        <v>121</v>
      </c>
      <c r="G842" s="13" t="s">
        <v>5</v>
      </c>
    </row>
    <row r="843" spans="2:7" ht="39" customHeight="1" thickBot="1">
      <c r="B843" s="35"/>
      <c r="C843" s="14" t="s">
        <v>785</v>
      </c>
      <c r="D843" s="15" t="s">
        <v>786</v>
      </c>
      <c r="E843" s="15" t="s">
        <v>68</v>
      </c>
      <c r="F843" s="15" t="s">
        <v>8</v>
      </c>
      <c r="G843" s="16" t="s">
        <v>5</v>
      </c>
    </row>
    <row r="844" spans="2:7" ht="42" customHeight="1">
      <c r="B844" s="33"/>
      <c r="C844" s="9" t="s">
        <v>788</v>
      </c>
      <c r="D844" s="10" t="s">
        <v>787</v>
      </c>
      <c r="E844" s="10" t="s">
        <v>42</v>
      </c>
      <c r="F844" s="10" t="s">
        <v>23</v>
      </c>
      <c r="G844" s="11" t="s">
        <v>109</v>
      </c>
    </row>
    <row r="845" spans="2:7" ht="42" customHeight="1">
      <c r="B845" s="34"/>
      <c r="C845" s="12" t="s">
        <v>788</v>
      </c>
      <c r="D845" s="8" t="s">
        <v>789</v>
      </c>
      <c r="E845" s="8" t="s">
        <v>42</v>
      </c>
      <c r="F845" s="8" t="s">
        <v>691</v>
      </c>
      <c r="G845" s="13" t="s">
        <v>109</v>
      </c>
    </row>
    <row r="846" spans="2:7" ht="42" customHeight="1" thickBot="1">
      <c r="B846" s="35"/>
      <c r="C846" s="14" t="s">
        <v>788</v>
      </c>
      <c r="D846" s="15" t="s">
        <v>1963</v>
      </c>
      <c r="E846" s="15" t="s">
        <v>42</v>
      </c>
      <c r="F846" s="15" t="s">
        <v>39</v>
      </c>
      <c r="G846" s="16" t="s">
        <v>109</v>
      </c>
    </row>
    <row r="847" spans="2:7" ht="61.35" customHeight="1">
      <c r="B847" s="33"/>
      <c r="C847" s="9" t="s">
        <v>791</v>
      </c>
      <c r="D847" s="10" t="s">
        <v>790</v>
      </c>
      <c r="E847" s="10" t="s">
        <v>28</v>
      </c>
      <c r="F847" s="10" t="s">
        <v>43</v>
      </c>
      <c r="G847" s="11" t="s">
        <v>5</v>
      </c>
    </row>
    <row r="848" spans="2:7" ht="61.35" customHeight="1" thickBot="1">
      <c r="B848" s="35"/>
      <c r="C848" s="14" t="s">
        <v>791</v>
      </c>
      <c r="D848" s="15" t="s">
        <v>792</v>
      </c>
      <c r="E848" s="15" t="s">
        <v>28</v>
      </c>
      <c r="F848" s="15" t="s">
        <v>8</v>
      </c>
      <c r="G848" s="16" t="s">
        <v>5</v>
      </c>
    </row>
    <row r="849" spans="2:7" ht="59.45" customHeight="1">
      <c r="B849" s="33"/>
      <c r="C849" s="9" t="s">
        <v>794</v>
      </c>
      <c r="D849" s="10" t="s">
        <v>793</v>
      </c>
      <c r="E849" s="10" t="s">
        <v>42</v>
      </c>
      <c r="F849" s="10" t="s">
        <v>43</v>
      </c>
      <c r="G849" s="11" t="s">
        <v>5</v>
      </c>
    </row>
    <row r="850" spans="2:7" ht="59.45" customHeight="1" thickBot="1">
      <c r="B850" s="35"/>
      <c r="C850" s="14" t="s">
        <v>794</v>
      </c>
      <c r="D850" s="15" t="s">
        <v>795</v>
      </c>
      <c r="E850" s="15" t="s">
        <v>42</v>
      </c>
      <c r="F850" s="15" t="s">
        <v>8</v>
      </c>
      <c r="G850" s="16" t="s">
        <v>5</v>
      </c>
    </row>
    <row r="851" spans="2:7" ht="20.45" customHeight="1">
      <c r="B851" s="33"/>
      <c r="C851" s="9" t="s">
        <v>797</v>
      </c>
      <c r="D851" s="10" t="s">
        <v>796</v>
      </c>
      <c r="E851" s="10" t="s">
        <v>42</v>
      </c>
      <c r="F851" s="10" t="s">
        <v>43</v>
      </c>
      <c r="G851" s="11" t="s">
        <v>5</v>
      </c>
    </row>
    <row r="852" spans="2:7" ht="20.45" customHeight="1">
      <c r="B852" s="34"/>
      <c r="C852" s="12" t="s">
        <v>797</v>
      </c>
      <c r="D852" s="8" t="s">
        <v>798</v>
      </c>
      <c r="E852" s="8" t="s">
        <v>42</v>
      </c>
      <c r="F852" s="8" t="s">
        <v>8</v>
      </c>
      <c r="G852" s="13" t="s">
        <v>5</v>
      </c>
    </row>
    <row r="853" spans="2:7" ht="20.45" customHeight="1">
      <c r="B853" s="34"/>
      <c r="C853" s="12" t="s">
        <v>797</v>
      </c>
      <c r="D853" s="8" t="s">
        <v>799</v>
      </c>
      <c r="E853" s="8" t="s">
        <v>42</v>
      </c>
      <c r="F853" s="8" t="s">
        <v>46</v>
      </c>
      <c r="G853" s="13" t="s">
        <v>5</v>
      </c>
    </row>
    <row r="854" spans="2:7" ht="20.45" customHeight="1">
      <c r="B854" s="34"/>
      <c r="C854" s="12" t="s">
        <v>797</v>
      </c>
      <c r="D854" s="8" t="s">
        <v>800</v>
      </c>
      <c r="E854" s="8" t="s">
        <v>42</v>
      </c>
      <c r="F854" s="8" t="s">
        <v>10</v>
      </c>
      <c r="G854" s="13" t="s">
        <v>5</v>
      </c>
    </row>
    <row r="855" spans="2:7" ht="20.45" customHeight="1">
      <c r="B855" s="34"/>
      <c r="C855" s="12" t="s">
        <v>797</v>
      </c>
      <c r="D855" s="8" t="s">
        <v>801</v>
      </c>
      <c r="E855" s="8" t="s">
        <v>42</v>
      </c>
      <c r="F855" s="8" t="s">
        <v>12</v>
      </c>
      <c r="G855" s="13" t="s">
        <v>5</v>
      </c>
    </row>
    <row r="856" spans="2:7" ht="20.45" customHeight="1" thickBot="1">
      <c r="B856" s="35"/>
      <c r="C856" s="14" t="s">
        <v>797</v>
      </c>
      <c r="D856" s="15" t="s">
        <v>1635</v>
      </c>
      <c r="E856" s="15" t="s">
        <v>42</v>
      </c>
      <c r="F856" s="15" t="s">
        <v>632</v>
      </c>
      <c r="G856" s="16" t="s">
        <v>5</v>
      </c>
    </row>
    <row r="857" spans="2:7" ht="20.100000000000001" customHeight="1">
      <c r="B857" s="33"/>
      <c r="C857" s="9" t="s">
        <v>803</v>
      </c>
      <c r="D857" s="10" t="s">
        <v>802</v>
      </c>
      <c r="E857" s="10" t="s">
        <v>42</v>
      </c>
      <c r="F857" s="10" t="s">
        <v>23</v>
      </c>
      <c r="G857" s="11" t="s">
        <v>109</v>
      </c>
    </row>
    <row r="858" spans="2:7" ht="20.100000000000001" customHeight="1">
      <c r="B858" s="34"/>
      <c r="C858" s="12" t="s">
        <v>803</v>
      </c>
      <c r="D858" s="8" t="s">
        <v>804</v>
      </c>
      <c r="E858" s="8" t="s">
        <v>42</v>
      </c>
      <c r="F858" s="8" t="s">
        <v>691</v>
      </c>
      <c r="G858" s="13" t="s">
        <v>109</v>
      </c>
    </row>
    <row r="859" spans="2:7" ht="20.100000000000001" customHeight="1">
      <c r="B859" s="34"/>
      <c r="C859" s="12" t="s">
        <v>803</v>
      </c>
      <c r="D859" s="8" t="s">
        <v>805</v>
      </c>
      <c r="E859" s="8" t="s">
        <v>42</v>
      </c>
      <c r="F859" s="8" t="s">
        <v>666</v>
      </c>
      <c r="G859" s="13" t="s">
        <v>109</v>
      </c>
    </row>
    <row r="860" spans="2:7" ht="20.100000000000001" customHeight="1">
      <c r="B860" s="34"/>
      <c r="C860" s="12" t="s">
        <v>803</v>
      </c>
      <c r="D860" s="8" t="s">
        <v>806</v>
      </c>
      <c r="E860" s="8" t="s">
        <v>42</v>
      </c>
      <c r="F860" s="8" t="s">
        <v>37</v>
      </c>
      <c r="G860" s="13" t="s">
        <v>109</v>
      </c>
    </row>
    <row r="861" spans="2:7" ht="20.100000000000001" customHeight="1">
      <c r="B861" s="34"/>
      <c r="C861" s="12" t="s">
        <v>803</v>
      </c>
      <c r="D861" s="8" t="s">
        <v>807</v>
      </c>
      <c r="E861" s="8" t="s">
        <v>42</v>
      </c>
      <c r="F861" s="8" t="s">
        <v>39</v>
      </c>
      <c r="G861" s="13" t="s">
        <v>109</v>
      </c>
    </row>
    <row r="862" spans="2:7" ht="20.100000000000001" customHeight="1" thickBot="1">
      <c r="B862" s="35"/>
      <c r="C862" s="14" t="s">
        <v>803</v>
      </c>
      <c r="D862" s="15" t="s">
        <v>808</v>
      </c>
      <c r="E862" s="15" t="s">
        <v>42</v>
      </c>
      <c r="F862" s="15" t="s">
        <v>809</v>
      </c>
      <c r="G862" s="16" t="s">
        <v>109</v>
      </c>
    </row>
    <row r="863" spans="2:7" ht="21" customHeight="1">
      <c r="B863" s="33"/>
      <c r="C863" s="9" t="s">
        <v>811</v>
      </c>
      <c r="D863" s="10" t="s">
        <v>810</v>
      </c>
      <c r="E863" s="10" t="s">
        <v>56</v>
      </c>
      <c r="F863" s="10" t="s">
        <v>23</v>
      </c>
      <c r="G863" s="11" t="s">
        <v>109</v>
      </c>
    </row>
    <row r="864" spans="2:7" ht="19.5" customHeight="1">
      <c r="B864" s="34"/>
      <c r="C864" s="12" t="s">
        <v>811</v>
      </c>
      <c r="D864" s="8" t="s">
        <v>812</v>
      </c>
      <c r="E864" s="8" t="s">
        <v>56</v>
      </c>
      <c r="F864" s="8" t="s">
        <v>691</v>
      </c>
      <c r="G864" s="13" t="s">
        <v>109</v>
      </c>
    </row>
    <row r="865" spans="2:7" ht="19.5" customHeight="1">
      <c r="B865" s="34"/>
      <c r="C865" s="12" t="s">
        <v>811</v>
      </c>
      <c r="D865" s="8" t="s">
        <v>813</v>
      </c>
      <c r="E865" s="8" t="s">
        <v>56</v>
      </c>
      <c r="F865" s="8" t="s">
        <v>666</v>
      </c>
      <c r="G865" s="13" t="s">
        <v>109</v>
      </c>
    </row>
    <row r="866" spans="2:7" ht="19.5" customHeight="1">
      <c r="B866" s="34"/>
      <c r="C866" s="12" t="s">
        <v>811</v>
      </c>
      <c r="D866" s="8" t="s">
        <v>814</v>
      </c>
      <c r="E866" s="8" t="s">
        <v>56</v>
      </c>
      <c r="F866" s="8" t="s">
        <v>37</v>
      </c>
      <c r="G866" s="13" t="s">
        <v>109</v>
      </c>
    </row>
    <row r="867" spans="2:7" ht="19.5" customHeight="1">
      <c r="B867" s="34"/>
      <c r="C867" s="12" t="s">
        <v>811</v>
      </c>
      <c r="D867" s="8" t="s">
        <v>815</v>
      </c>
      <c r="E867" s="8" t="s">
        <v>56</v>
      </c>
      <c r="F867" s="8" t="s">
        <v>39</v>
      </c>
      <c r="G867" s="13" t="s">
        <v>109</v>
      </c>
    </row>
    <row r="868" spans="2:7" ht="21" customHeight="1" thickBot="1">
      <c r="B868" s="35"/>
      <c r="C868" s="14" t="s">
        <v>811</v>
      </c>
      <c r="D868" s="15" t="s">
        <v>1155</v>
      </c>
      <c r="E868" s="15" t="s">
        <v>56</v>
      </c>
      <c r="F868" s="15" t="s">
        <v>809</v>
      </c>
      <c r="G868" s="16" t="s">
        <v>109</v>
      </c>
    </row>
    <row r="869" spans="2:7" ht="20.45" customHeight="1">
      <c r="B869" s="33"/>
      <c r="C869" s="9" t="s">
        <v>817</v>
      </c>
      <c r="D869" s="10" t="s">
        <v>816</v>
      </c>
      <c r="E869" s="10" t="s">
        <v>56</v>
      </c>
      <c r="F869" s="10" t="s">
        <v>43</v>
      </c>
      <c r="G869" s="11" t="s">
        <v>5</v>
      </c>
    </row>
    <row r="870" spans="2:7" ht="20.45" customHeight="1">
      <c r="B870" s="34"/>
      <c r="C870" s="12" t="s">
        <v>817</v>
      </c>
      <c r="D870" s="8" t="s">
        <v>818</v>
      </c>
      <c r="E870" s="8" t="s">
        <v>56</v>
      </c>
      <c r="F870" s="8" t="s">
        <v>8</v>
      </c>
      <c r="G870" s="13" t="s">
        <v>5</v>
      </c>
    </row>
    <row r="871" spans="2:7" ht="19.5" customHeight="1">
      <c r="B871" s="34"/>
      <c r="C871" s="12" t="s">
        <v>817</v>
      </c>
      <c r="D871" s="8" t="s">
        <v>819</v>
      </c>
      <c r="E871" s="8" t="s">
        <v>56</v>
      </c>
      <c r="F871" s="8" t="s">
        <v>46</v>
      </c>
      <c r="G871" s="13" t="s">
        <v>5</v>
      </c>
    </row>
    <row r="872" spans="2:7" ht="19.5" customHeight="1">
      <c r="B872" s="34"/>
      <c r="C872" s="12" t="s">
        <v>817</v>
      </c>
      <c r="D872" s="8" t="s">
        <v>820</v>
      </c>
      <c r="E872" s="8" t="s">
        <v>56</v>
      </c>
      <c r="F872" s="8" t="s">
        <v>10</v>
      </c>
      <c r="G872" s="13" t="s">
        <v>5</v>
      </c>
    </row>
    <row r="873" spans="2:7" ht="19.5" customHeight="1">
      <c r="B873" s="34"/>
      <c r="C873" s="12" t="s">
        <v>817</v>
      </c>
      <c r="D873" s="8" t="s">
        <v>821</v>
      </c>
      <c r="E873" s="8" t="s">
        <v>56</v>
      </c>
      <c r="F873" s="8" t="s">
        <v>12</v>
      </c>
      <c r="G873" s="13" t="s">
        <v>5</v>
      </c>
    </row>
    <row r="874" spans="2:7" ht="20.45" customHeight="1" thickBot="1">
      <c r="B874" s="35"/>
      <c r="C874" s="14" t="s">
        <v>817</v>
      </c>
      <c r="D874" s="15" t="s">
        <v>1156</v>
      </c>
      <c r="E874" s="15" t="s">
        <v>56</v>
      </c>
      <c r="F874" s="15" t="s">
        <v>830</v>
      </c>
      <c r="G874" s="16" t="s">
        <v>5</v>
      </c>
    </row>
    <row r="875" spans="2:7" ht="21.6" customHeight="1">
      <c r="B875" s="33"/>
      <c r="C875" s="9" t="s">
        <v>823</v>
      </c>
      <c r="D875" s="10" t="s">
        <v>822</v>
      </c>
      <c r="E875" s="10" t="s">
        <v>824</v>
      </c>
      <c r="F875" s="10" t="s">
        <v>43</v>
      </c>
      <c r="G875" s="11" t="s">
        <v>5</v>
      </c>
    </row>
    <row r="876" spans="2:7" ht="18.75" customHeight="1">
      <c r="B876" s="34"/>
      <c r="C876" s="12" t="s">
        <v>823</v>
      </c>
      <c r="D876" s="8" t="s">
        <v>825</v>
      </c>
      <c r="E876" s="8" t="s">
        <v>824</v>
      </c>
      <c r="F876" s="8" t="s">
        <v>8</v>
      </c>
      <c r="G876" s="13" t="s">
        <v>5</v>
      </c>
    </row>
    <row r="877" spans="2:7" ht="18.75" customHeight="1">
      <c r="B877" s="34"/>
      <c r="C877" s="12" t="s">
        <v>823</v>
      </c>
      <c r="D877" s="8" t="s">
        <v>826</v>
      </c>
      <c r="E877" s="8" t="s">
        <v>824</v>
      </c>
      <c r="F877" s="8" t="s">
        <v>46</v>
      </c>
      <c r="G877" s="13" t="s">
        <v>5</v>
      </c>
    </row>
    <row r="878" spans="2:7" ht="18.75" customHeight="1">
      <c r="B878" s="34"/>
      <c r="C878" s="12" t="s">
        <v>823</v>
      </c>
      <c r="D878" s="8" t="s">
        <v>827</v>
      </c>
      <c r="E878" s="8" t="s">
        <v>824</v>
      </c>
      <c r="F878" s="8" t="s">
        <v>10</v>
      </c>
      <c r="G878" s="13" t="s">
        <v>5</v>
      </c>
    </row>
    <row r="879" spans="2:7" ht="18.75" customHeight="1">
      <c r="B879" s="34"/>
      <c r="C879" s="12" t="s">
        <v>823</v>
      </c>
      <c r="D879" s="8" t="s">
        <v>828</v>
      </c>
      <c r="E879" s="8" t="s">
        <v>824</v>
      </c>
      <c r="F879" s="8" t="s">
        <v>12</v>
      </c>
      <c r="G879" s="13" t="s">
        <v>5</v>
      </c>
    </row>
    <row r="880" spans="2:7" ht="21.6" customHeight="1" thickBot="1">
      <c r="B880" s="35"/>
      <c r="C880" s="14" t="s">
        <v>823</v>
      </c>
      <c r="D880" s="15" t="s">
        <v>829</v>
      </c>
      <c r="E880" s="15" t="s">
        <v>824</v>
      </c>
      <c r="F880" s="15" t="s">
        <v>830</v>
      </c>
      <c r="G880" s="16" t="s">
        <v>5</v>
      </c>
    </row>
    <row r="881" spans="2:7" ht="119.25" customHeight="1" thickBot="1">
      <c r="B881" s="39"/>
      <c r="C881" s="40" t="s">
        <v>640</v>
      </c>
      <c r="D881" s="41" t="s">
        <v>831</v>
      </c>
      <c r="E881" s="41" t="s">
        <v>86</v>
      </c>
      <c r="F881" s="41" t="s">
        <v>43</v>
      </c>
      <c r="G881" s="42" t="s">
        <v>5</v>
      </c>
    </row>
    <row r="882" spans="2:7" ht="23.25" customHeight="1">
      <c r="B882" s="33"/>
      <c r="C882" s="9" t="s">
        <v>833</v>
      </c>
      <c r="D882" s="10" t="s">
        <v>832</v>
      </c>
      <c r="E882" s="10" t="s">
        <v>117</v>
      </c>
      <c r="F882" s="10" t="s">
        <v>43</v>
      </c>
      <c r="G882" s="11" t="s">
        <v>5</v>
      </c>
    </row>
    <row r="883" spans="2:7" ht="23.25" customHeight="1">
      <c r="B883" s="34"/>
      <c r="C883" s="12" t="s">
        <v>833</v>
      </c>
      <c r="D883" s="8" t="s">
        <v>834</v>
      </c>
      <c r="E883" s="8" t="s">
        <v>117</v>
      </c>
      <c r="F883" s="8" t="s">
        <v>8</v>
      </c>
      <c r="G883" s="13" t="s">
        <v>5</v>
      </c>
    </row>
    <row r="884" spans="2:7" ht="23.25" customHeight="1">
      <c r="B884" s="34"/>
      <c r="C884" s="12" t="s">
        <v>833</v>
      </c>
      <c r="D884" s="8" t="s">
        <v>835</v>
      </c>
      <c r="E884" s="8" t="s">
        <v>117</v>
      </c>
      <c r="F884" s="8" t="s">
        <v>46</v>
      </c>
      <c r="G884" s="13" t="s">
        <v>5</v>
      </c>
    </row>
    <row r="885" spans="2:7" ht="23.25" customHeight="1">
      <c r="B885" s="34"/>
      <c r="C885" s="12" t="s">
        <v>833</v>
      </c>
      <c r="D885" s="8" t="s">
        <v>1964</v>
      </c>
      <c r="E885" s="8" t="s">
        <v>117</v>
      </c>
      <c r="F885" s="8" t="s">
        <v>10</v>
      </c>
      <c r="G885" s="13" t="s">
        <v>5</v>
      </c>
    </row>
    <row r="886" spans="2:7" ht="23.25" customHeight="1" thickBot="1">
      <c r="B886" s="35"/>
      <c r="C886" s="14" t="s">
        <v>833</v>
      </c>
      <c r="D886" s="15" t="s">
        <v>1965</v>
      </c>
      <c r="E886" s="15" t="s">
        <v>117</v>
      </c>
      <c r="F886" s="15" t="s">
        <v>12</v>
      </c>
      <c r="G886" s="16" t="s">
        <v>5</v>
      </c>
    </row>
    <row r="887" spans="2:7" ht="20.45" customHeight="1">
      <c r="B887" s="33"/>
      <c r="C887" s="9" t="s">
        <v>837</v>
      </c>
      <c r="D887" s="10" t="s">
        <v>836</v>
      </c>
      <c r="E887" s="10" t="s">
        <v>86</v>
      </c>
      <c r="F887" s="10" t="s">
        <v>43</v>
      </c>
      <c r="G887" s="11" t="s">
        <v>5</v>
      </c>
    </row>
    <row r="888" spans="2:7" ht="20.45" customHeight="1">
      <c r="B888" s="34"/>
      <c r="C888" s="12" t="s">
        <v>837</v>
      </c>
      <c r="D888" s="8" t="s">
        <v>1966</v>
      </c>
      <c r="E888" s="8" t="s">
        <v>86</v>
      </c>
      <c r="F888" s="8" t="s">
        <v>8</v>
      </c>
      <c r="G888" s="13" t="s">
        <v>5</v>
      </c>
    </row>
    <row r="889" spans="2:7" ht="20.45" customHeight="1">
      <c r="B889" s="34"/>
      <c r="C889" s="12" t="s">
        <v>837</v>
      </c>
      <c r="D889" s="8" t="s">
        <v>1967</v>
      </c>
      <c r="E889" s="8" t="s">
        <v>86</v>
      </c>
      <c r="F889" s="8" t="s">
        <v>46</v>
      </c>
      <c r="G889" s="13" t="s">
        <v>5</v>
      </c>
    </row>
    <row r="890" spans="2:7" ht="20.45" customHeight="1">
      <c r="B890" s="34"/>
      <c r="C890" s="12" t="s">
        <v>837</v>
      </c>
      <c r="D890" s="8" t="s">
        <v>1968</v>
      </c>
      <c r="E890" s="8" t="s">
        <v>86</v>
      </c>
      <c r="F890" s="8" t="s">
        <v>10</v>
      </c>
      <c r="G890" s="13" t="s">
        <v>5</v>
      </c>
    </row>
    <row r="891" spans="2:7" ht="20.45" customHeight="1">
      <c r="B891" s="34"/>
      <c r="C891" s="12" t="s">
        <v>839</v>
      </c>
      <c r="D891" s="8" t="s">
        <v>838</v>
      </c>
      <c r="E891" s="8" t="s">
        <v>56</v>
      </c>
      <c r="F891" s="8" t="s">
        <v>43</v>
      </c>
      <c r="G891" s="13" t="s">
        <v>5</v>
      </c>
    </row>
    <row r="892" spans="2:7" ht="20.45" customHeight="1" thickBot="1">
      <c r="B892" s="35"/>
      <c r="C892" s="14" t="s">
        <v>839</v>
      </c>
      <c r="D892" s="15" t="s">
        <v>1969</v>
      </c>
      <c r="E892" s="15" t="s">
        <v>56</v>
      </c>
      <c r="F892" s="15" t="s">
        <v>628</v>
      </c>
      <c r="G892" s="16" t="s">
        <v>5</v>
      </c>
    </row>
    <row r="893" spans="2:7" ht="21" customHeight="1">
      <c r="B893" s="33"/>
      <c r="C893" s="9" t="s">
        <v>841</v>
      </c>
      <c r="D893" s="10" t="s">
        <v>840</v>
      </c>
      <c r="E893" s="10" t="s">
        <v>68</v>
      </c>
      <c r="F893" s="10" t="s">
        <v>43</v>
      </c>
      <c r="G893" s="11" t="s">
        <v>5</v>
      </c>
    </row>
    <row r="894" spans="2:7" ht="21" customHeight="1">
      <c r="B894" s="34"/>
      <c r="C894" s="12" t="s">
        <v>841</v>
      </c>
      <c r="D894" s="8" t="s">
        <v>1970</v>
      </c>
      <c r="E894" s="8" t="s">
        <v>68</v>
      </c>
      <c r="F894" s="8" t="s">
        <v>8</v>
      </c>
      <c r="G894" s="13" t="s">
        <v>5</v>
      </c>
    </row>
    <row r="895" spans="2:7" ht="21" customHeight="1">
      <c r="B895" s="34"/>
      <c r="C895" s="12" t="s">
        <v>841</v>
      </c>
      <c r="D895" s="8" t="s">
        <v>842</v>
      </c>
      <c r="E895" s="8" t="s">
        <v>68</v>
      </c>
      <c r="F895" s="8" t="s">
        <v>46</v>
      </c>
      <c r="G895" s="13" t="s">
        <v>5</v>
      </c>
    </row>
    <row r="896" spans="2:7" ht="21" customHeight="1">
      <c r="B896" s="34"/>
      <c r="C896" s="12" t="s">
        <v>841</v>
      </c>
      <c r="D896" s="8" t="s">
        <v>1971</v>
      </c>
      <c r="E896" s="8" t="s">
        <v>68</v>
      </c>
      <c r="F896" s="8" t="s">
        <v>10</v>
      </c>
      <c r="G896" s="13" t="s">
        <v>5</v>
      </c>
    </row>
    <row r="897" spans="2:7" ht="21" customHeight="1">
      <c r="B897" s="34"/>
      <c r="C897" s="12" t="s">
        <v>841</v>
      </c>
      <c r="D897" s="8" t="s">
        <v>843</v>
      </c>
      <c r="E897" s="8" t="s">
        <v>68</v>
      </c>
      <c r="F897" s="8" t="s">
        <v>12</v>
      </c>
      <c r="G897" s="13" t="s">
        <v>5</v>
      </c>
    </row>
    <row r="898" spans="2:7" ht="21" customHeight="1" thickBot="1">
      <c r="B898" s="35"/>
      <c r="C898" s="14" t="s">
        <v>841</v>
      </c>
      <c r="D898" s="15" t="s">
        <v>1972</v>
      </c>
      <c r="E898" s="15" t="s">
        <v>68</v>
      </c>
      <c r="F898" s="15" t="s">
        <v>632</v>
      </c>
      <c r="G898" s="16" t="s">
        <v>5</v>
      </c>
    </row>
    <row r="899" spans="2:7" ht="23.45" customHeight="1">
      <c r="B899" s="33"/>
      <c r="C899" s="9" t="s">
        <v>1158</v>
      </c>
      <c r="D899" s="10" t="s">
        <v>1157</v>
      </c>
      <c r="E899" s="10" t="s">
        <v>56</v>
      </c>
      <c r="F899" s="10" t="s">
        <v>8</v>
      </c>
      <c r="G899" s="11" t="s">
        <v>5</v>
      </c>
    </row>
    <row r="900" spans="2:7" ht="23.45" customHeight="1">
      <c r="B900" s="34"/>
      <c r="C900" s="12" t="s">
        <v>1158</v>
      </c>
      <c r="D900" s="8" t="s">
        <v>1159</v>
      </c>
      <c r="E900" s="8" t="s">
        <v>56</v>
      </c>
      <c r="F900" s="8" t="s">
        <v>46</v>
      </c>
      <c r="G900" s="13" t="s">
        <v>5</v>
      </c>
    </row>
    <row r="901" spans="2:7" ht="23.45" customHeight="1">
      <c r="B901" s="34"/>
      <c r="C901" s="12" t="s">
        <v>1158</v>
      </c>
      <c r="D901" s="8" t="s">
        <v>1160</v>
      </c>
      <c r="E901" s="8" t="s">
        <v>56</v>
      </c>
      <c r="F901" s="8" t="s">
        <v>10</v>
      </c>
      <c r="G901" s="13" t="s">
        <v>5</v>
      </c>
    </row>
    <row r="902" spans="2:7" ht="23.45" customHeight="1">
      <c r="B902" s="34"/>
      <c r="C902" s="12" t="s">
        <v>1158</v>
      </c>
      <c r="D902" s="8" t="s">
        <v>1973</v>
      </c>
      <c r="E902" s="8" t="s">
        <v>56</v>
      </c>
      <c r="F902" s="8" t="s">
        <v>12</v>
      </c>
      <c r="G902" s="13" t="s">
        <v>5</v>
      </c>
    </row>
    <row r="903" spans="2:7" ht="23.45" customHeight="1" thickBot="1">
      <c r="B903" s="35"/>
      <c r="C903" s="14" t="s">
        <v>1158</v>
      </c>
      <c r="D903" s="15" t="s">
        <v>1974</v>
      </c>
      <c r="E903" s="15" t="s">
        <v>56</v>
      </c>
      <c r="F903" s="15" t="s">
        <v>632</v>
      </c>
      <c r="G903" s="16" t="s">
        <v>5</v>
      </c>
    </row>
    <row r="904" spans="2:7" ht="59.45" customHeight="1">
      <c r="B904" s="33"/>
      <c r="C904" s="9" t="s">
        <v>845</v>
      </c>
      <c r="D904" s="10" t="s">
        <v>844</v>
      </c>
      <c r="E904" s="10" t="s">
        <v>846</v>
      </c>
      <c r="F904" s="10" t="s">
        <v>46</v>
      </c>
      <c r="G904" s="11" t="s">
        <v>5</v>
      </c>
    </row>
    <row r="905" spans="2:7" ht="59.45" customHeight="1" thickBot="1">
      <c r="B905" s="35"/>
      <c r="C905" s="14" t="s">
        <v>845</v>
      </c>
      <c r="D905" s="15" t="s">
        <v>847</v>
      </c>
      <c r="E905" s="15" t="s">
        <v>846</v>
      </c>
      <c r="F905" s="15" t="s">
        <v>8</v>
      </c>
      <c r="G905" s="16" t="s">
        <v>5</v>
      </c>
    </row>
    <row r="906" spans="2:7" ht="20.45" customHeight="1">
      <c r="B906" s="33"/>
      <c r="C906" s="9" t="s">
        <v>849</v>
      </c>
      <c r="D906" s="10" t="s">
        <v>848</v>
      </c>
      <c r="E906" s="10" t="s">
        <v>42</v>
      </c>
      <c r="F906" s="10" t="s">
        <v>23</v>
      </c>
      <c r="G906" s="11" t="s">
        <v>109</v>
      </c>
    </row>
    <row r="907" spans="2:7" ht="20.45" customHeight="1">
      <c r="B907" s="34"/>
      <c r="C907" s="12" t="s">
        <v>849</v>
      </c>
      <c r="D907" s="8" t="s">
        <v>850</v>
      </c>
      <c r="E907" s="8" t="s">
        <v>42</v>
      </c>
      <c r="F907" s="8" t="s">
        <v>25</v>
      </c>
      <c r="G907" s="13" t="s">
        <v>109</v>
      </c>
    </row>
    <row r="908" spans="2:7" ht="20.45" customHeight="1">
      <c r="B908" s="34"/>
      <c r="C908" s="12" t="s">
        <v>849</v>
      </c>
      <c r="D908" s="8" t="s">
        <v>851</v>
      </c>
      <c r="E908" s="8" t="s">
        <v>42</v>
      </c>
      <c r="F908" s="8" t="s">
        <v>35</v>
      </c>
      <c r="G908" s="13" t="s">
        <v>109</v>
      </c>
    </row>
    <row r="909" spans="2:7" ht="20.45" customHeight="1">
      <c r="B909" s="34"/>
      <c r="C909" s="12" t="s">
        <v>849</v>
      </c>
      <c r="D909" s="8" t="s">
        <v>852</v>
      </c>
      <c r="E909" s="8" t="s">
        <v>42</v>
      </c>
      <c r="F909" s="8" t="s">
        <v>37</v>
      </c>
      <c r="G909" s="13" t="s">
        <v>109</v>
      </c>
    </row>
    <row r="910" spans="2:7" ht="20.45" customHeight="1">
      <c r="B910" s="34"/>
      <c r="C910" s="12" t="s">
        <v>849</v>
      </c>
      <c r="D910" s="8" t="s">
        <v>853</v>
      </c>
      <c r="E910" s="8" t="s">
        <v>42</v>
      </c>
      <c r="F910" s="8" t="s">
        <v>39</v>
      </c>
      <c r="G910" s="13" t="s">
        <v>109</v>
      </c>
    </row>
    <row r="911" spans="2:7" ht="20.45" customHeight="1" thickBot="1">
      <c r="B911" s="35"/>
      <c r="C911" s="14" t="s">
        <v>849</v>
      </c>
      <c r="D911" s="15" t="s">
        <v>854</v>
      </c>
      <c r="E911" s="15" t="s">
        <v>42</v>
      </c>
      <c r="F911" s="15" t="s">
        <v>155</v>
      </c>
      <c r="G911" s="16" t="s">
        <v>109</v>
      </c>
    </row>
    <row r="912" spans="2:7" ht="20.45" customHeight="1">
      <c r="B912" s="33"/>
      <c r="C912" s="9" t="s">
        <v>856</v>
      </c>
      <c r="D912" s="10" t="s">
        <v>855</v>
      </c>
      <c r="E912" s="10" t="s">
        <v>42</v>
      </c>
      <c r="F912" s="10" t="s">
        <v>43</v>
      </c>
      <c r="G912" s="11" t="s">
        <v>5</v>
      </c>
    </row>
    <row r="913" spans="2:7" ht="20.45" customHeight="1">
      <c r="B913" s="34"/>
      <c r="C913" s="12" t="s">
        <v>856</v>
      </c>
      <c r="D913" s="8" t="s">
        <v>857</v>
      </c>
      <c r="E913" s="8" t="s">
        <v>42</v>
      </c>
      <c r="F913" s="8" t="s">
        <v>8</v>
      </c>
      <c r="G913" s="13" t="s">
        <v>5</v>
      </c>
    </row>
    <row r="914" spans="2:7" ht="20.45" customHeight="1">
      <c r="B914" s="34"/>
      <c r="C914" s="12" t="s">
        <v>856</v>
      </c>
      <c r="D914" s="8" t="s">
        <v>858</v>
      </c>
      <c r="E914" s="8" t="s">
        <v>42</v>
      </c>
      <c r="F914" s="8" t="s">
        <v>46</v>
      </c>
      <c r="G914" s="13" t="s">
        <v>5</v>
      </c>
    </row>
    <row r="915" spans="2:7" ht="20.45" customHeight="1">
      <c r="B915" s="34"/>
      <c r="C915" s="12" t="s">
        <v>856</v>
      </c>
      <c r="D915" s="8" t="s">
        <v>859</v>
      </c>
      <c r="E915" s="8" t="s">
        <v>42</v>
      </c>
      <c r="F915" s="8" t="s">
        <v>628</v>
      </c>
      <c r="G915" s="13" t="s">
        <v>5</v>
      </c>
    </row>
    <row r="916" spans="2:7" ht="20.45" customHeight="1">
      <c r="B916" s="34"/>
      <c r="C916" s="12" t="s">
        <v>856</v>
      </c>
      <c r="D916" s="8" t="s">
        <v>860</v>
      </c>
      <c r="E916" s="8" t="s">
        <v>42</v>
      </c>
      <c r="F916" s="8" t="s">
        <v>10</v>
      </c>
      <c r="G916" s="13" t="s">
        <v>5</v>
      </c>
    </row>
    <row r="917" spans="2:7" ht="20.45" customHeight="1" thickBot="1">
      <c r="B917" s="35"/>
      <c r="C917" s="14" t="s">
        <v>856</v>
      </c>
      <c r="D917" s="15" t="s">
        <v>861</v>
      </c>
      <c r="E917" s="15" t="s">
        <v>42</v>
      </c>
      <c r="F917" s="15" t="s">
        <v>12</v>
      </c>
      <c r="G917" s="16" t="s">
        <v>5</v>
      </c>
    </row>
    <row r="918" spans="2:7" ht="24" customHeight="1">
      <c r="B918" s="33"/>
      <c r="C918" s="9" t="s">
        <v>863</v>
      </c>
      <c r="D918" s="10" t="s">
        <v>862</v>
      </c>
      <c r="E918" s="10" t="s">
        <v>117</v>
      </c>
      <c r="F918" s="10" t="s">
        <v>43</v>
      </c>
      <c r="G918" s="11" t="s">
        <v>5</v>
      </c>
    </row>
    <row r="919" spans="2:7" ht="24" customHeight="1">
      <c r="B919" s="34"/>
      <c r="C919" s="12" t="s">
        <v>863</v>
      </c>
      <c r="D919" s="8" t="s">
        <v>864</v>
      </c>
      <c r="E919" s="8" t="s">
        <v>117</v>
      </c>
      <c r="F919" s="8" t="s">
        <v>8</v>
      </c>
      <c r="G919" s="13" t="s">
        <v>5</v>
      </c>
    </row>
    <row r="920" spans="2:7" ht="24" customHeight="1">
      <c r="B920" s="34"/>
      <c r="C920" s="12" t="s">
        <v>863</v>
      </c>
      <c r="D920" s="8" t="s">
        <v>865</v>
      </c>
      <c r="E920" s="8" t="s">
        <v>117</v>
      </c>
      <c r="F920" s="8" t="s">
        <v>46</v>
      </c>
      <c r="G920" s="13" t="s">
        <v>5</v>
      </c>
    </row>
    <row r="921" spans="2:7" ht="24" customHeight="1">
      <c r="B921" s="34"/>
      <c r="C921" s="12" t="s">
        <v>863</v>
      </c>
      <c r="D921" s="8" t="s">
        <v>866</v>
      </c>
      <c r="E921" s="8" t="s">
        <v>117</v>
      </c>
      <c r="F921" s="8" t="s">
        <v>10</v>
      </c>
      <c r="G921" s="13" t="s">
        <v>5</v>
      </c>
    </row>
    <row r="922" spans="2:7" ht="24" customHeight="1" thickBot="1">
      <c r="B922" s="35"/>
      <c r="C922" s="14" t="s">
        <v>863</v>
      </c>
      <c r="D922" s="15" t="s">
        <v>867</v>
      </c>
      <c r="E922" s="15" t="s">
        <v>117</v>
      </c>
      <c r="F922" s="15" t="s">
        <v>12</v>
      </c>
      <c r="G922" s="16" t="s">
        <v>5</v>
      </c>
    </row>
    <row r="923" spans="2:7" ht="15" customHeight="1">
      <c r="B923" s="33"/>
      <c r="C923" s="9" t="s">
        <v>869</v>
      </c>
      <c r="D923" s="10" t="s">
        <v>868</v>
      </c>
      <c r="E923" s="10" t="s">
        <v>117</v>
      </c>
      <c r="F923" s="10" t="s">
        <v>23</v>
      </c>
      <c r="G923" s="11" t="s">
        <v>109</v>
      </c>
    </row>
    <row r="924" spans="2:7" ht="15" customHeight="1">
      <c r="B924" s="34"/>
      <c r="C924" s="12" t="s">
        <v>869</v>
      </c>
      <c r="D924" s="8" t="s">
        <v>870</v>
      </c>
      <c r="E924" s="8" t="s">
        <v>117</v>
      </c>
      <c r="F924" s="8" t="s">
        <v>25</v>
      </c>
      <c r="G924" s="13" t="s">
        <v>109</v>
      </c>
    </row>
    <row r="925" spans="2:7" ht="15" customHeight="1">
      <c r="B925" s="34"/>
      <c r="C925" s="12" t="s">
        <v>869</v>
      </c>
      <c r="D925" s="8" t="s">
        <v>871</v>
      </c>
      <c r="E925" s="8" t="s">
        <v>117</v>
      </c>
      <c r="F925" s="8" t="s">
        <v>35</v>
      </c>
      <c r="G925" s="13" t="s">
        <v>109</v>
      </c>
    </row>
    <row r="926" spans="2:7" ht="15" customHeight="1">
      <c r="B926" s="34"/>
      <c r="C926" s="12" t="s">
        <v>869</v>
      </c>
      <c r="D926" s="8" t="s">
        <v>872</v>
      </c>
      <c r="E926" s="8" t="s">
        <v>117</v>
      </c>
      <c r="F926" s="8" t="s">
        <v>37</v>
      </c>
      <c r="G926" s="13" t="s">
        <v>109</v>
      </c>
    </row>
    <row r="927" spans="2:7" ht="15" customHeight="1">
      <c r="B927" s="34"/>
      <c r="C927" s="12" t="s">
        <v>869</v>
      </c>
      <c r="D927" s="8" t="s">
        <v>1975</v>
      </c>
      <c r="E927" s="8" t="s">
        <v>117</v>
      </c>
      <c r="F927" s="8" t="s">
        <v>1085</v>
      </c>
      <c r="G927" s="13" t="s">
        <v>109</v>
      </c>
    </row>
    <row r="928" spans="2:7" ht="15" customHeight="1">
      <c r="B928" s="34"/>
      <c r="C928" s="12" t="s">
        <v>869</v>
      </c>
      <c r="D928" s="8" t="s">
        <v>1620</v>
      </c>
      <c r="E928" s="8" t="s">
        <v>117</v>
      </c>
      <c r="F928" s="8" t="s">
        <v>39</v>
      </c>
      <c r="G928" s="13" t="s">
        <v>109</v>
      </c>
    </row>
    <row r="929" spans="2:7" ht="15" customHeight="1">
      <c r="B929" s="34"/>
      <c r="C929" s="12" t="s">
        <v>869</v>
      </c>
      <c r="D929" s="8" t="s">
        <v>1976</v>
      </c>
      <c r="E929" s="8" t="s">
        <v>117</v>
      </c>
      <c r="F929" s="8" t="s">
        <v>155</v>
      </c>
      <c r="G929" s="13" t="s">
        <v>109</v>
      </c>
    </row>
    <row r="930" spans="2:7" ht="15" customHeight="1" thickBot="1">
      <c r="B930" s="35"/>
      <c r="C930" s="14" t="s">
        <v>869</v>
      </c>
      <c r="D930" s="15" t="s">
        <v>1977</v>
      </c>
      <c r="E930" s="15" t="s">
        <v>117</v>
      </c>
      <c r="F930" s="15" t="s">
        <v>1307</v>
      </c>
      <c r="G930" s="16" t="s">
        <v>109</v>
      </c>
    </row>
    <row r="931" spans="2:7" ht="20.45" customHeight="1">
      <c r="B931" s="33"/>
      <c r="C931" s="9" t="s">
        <v>874</v>
      </c>
      <c r="D931" s="10" t="s">
        <v>873</v>
      </c>
      <c r="E931" s="10" t="s">
        <v>86</v>
      </c>
      <c r="F931" s="10" t="s">
        <v>23</v>
      </c>
      <c r="G931" s="11" t="s">
        <v>109</v>
      </c>
    </row>
    <row r="932" spans="2:7" ht="20.45" customHeight="1">
      <c r="B932" s="34"/>
      <c r="C932" s="12" t="s">
        <v>874</v>
      </c>
      <c r="D932" s="8" t="s">
        <v>875</v>
      </c>
      <c r="E932" s="8" t="s">
        <v>86</v>
      </c>
      <c r="F932" s="8" t="s">
        <v>25</v>
      </c>
      <c r="G932" s="13" t="s">
        <v>109</v>
      </c>
    </row>
    <row r="933" spans="2:7" ht="20.45" customHeight="1">
      <c r="B933" s="34"/>
      <c r="C933" s="12" t="s">
        <v>874</v>
      </c>
      <c r="D933" s="8" t="s">
        <v>876</v>
      </c>
      <c r="E933" s="8" t="s">
        <v>86</v>
      </c>
      <c r="F933" s="8" t="s">
        <v>35</v>
      </c>
      <c r="G933" s="13" t="s">
        <v>109</v>
      </c>
    </row>
    <row r="934" spans="2:7" ht="20.45" customHeight="1">
      <c r="B934" s="34"/>
      <c r="C934" s="12" t="s">
        <v>874</v>
      </c>
      <c r="D934" s="8" t="s">
        <v>877</v>
      </c>
      <c r="E934" s="8" t="s">
        <v>86</v>
      </c>
      <c r="F934" s="8" t="s">
        <v>37</v>
      </c>
      <c r="G934" s="13" t="s">
        <v>109</v>
      </c>
    </row>
    <row r="935" spans="2:7" ht="20.45" customHeight="1">
      <c r="B935" s="34"/>
      <c r="C935" s="12" t="s">
        <v>874</v>
      </c>
      <c r="D935" s="8" t="s">
        <v>878</v>
      </c>
      <c r="E935" s="8" t="s">
        <v>86</v>
      </c>
      <c r="F935" s="8" t="s">
        <v>39</v>
      </c>
      <c r="G935" s="13" t="s">
        <v>109</v>
      </c>
    </row>
    <row r="936" spans="2:7" ht="20.45" customHeight="1" thickBot="1">
      <c r="B936" s="35"/>
      <c r="C936" s="14" t="s">
        <v>874</v>
      </c>
      <c r="D936" s="15" t="s">
        <v>1978</v>
      </c>
      <c r="E936" s="15" t="s">
        <v>86</v>
      </c>
      <c r="F936" s="15" t="s">
        <v>155</v>
      </c>
      <c r="G936" s="16" t="s">
        <v>109</v>
      </c>
    </row>
    <row r="937" spans="2:7" ht="27.6" customHeight="1">
      <c r="B937" s="33"/>
      <c r="C937" s="9" t="s">
        <v>880</v>
      </c>
      <c r="D937" s="10" t="s">
        <v>879</v>
      </c>
      <c r="E937" s="10" t="s">
        <v>86</v>
      </c>
      <c r="F937" s="10" t="s">
        <v>43</v>
      </c>
      <c r="G937" s="11" t="s">
        <v>5</v>
      </c>
    </row>
    <row r="938" spans="2:7" ht="27.6" customHeight="1">
      <c r="B938" s="34"/>
      <c r="C938" s="12" t="s">
        <v>880</v>
      </c>
      <c r="D938" s="8" t="s">
        <v>1979</v>
      </c>
      <c r="E938" s="8" t="s">
        <v>86</v>
      </c>
      <c r="F938" s="8" t="s">
        <v>8</v>
      </c>
      <c r="G938" s="13" t="s">
        <v>5</v>
      </c>
    </row>
    <row r="939" spans="2:7" ht="27.6" customHeight="1">
      <c r="B939" s="34"/>
      <c r="C939" s="12" t="s">
        <v>880</v>
      </c>
      <c r="D939" s="8" t="s">
        <v>1980</v>
      </c>
      <c r="E939" s="8" t="s">
        <v>86</v>
      </c>
      <c r="F939" s="8" t="s">
        <v>46</v>
      </c>
      <c r="G939" s="13" t="s">
        <v>5</v>
      </c>
    </row>
    <row r="940" spans="2:7" ht="27.6" customHeight="1" thickBot="1">
      <c r="B940" s="35"/>
      <c r="C940" s="14" t="s">
        <v>880</v>
      </c>
      <c r="D940" s="15" t="s">
        <v>881</v>
      </c>
      <c r="E940" s="15" t="s">
        <v>86</v>
      </c>
      <c r="F940" s="15" t="s">
        <v>12</v>
      </c>
      <c r="G940" s="16" t="s">
        <v>5</v>
      </c>
    </row>
    <row r="941" spans="2:7" ht="17.100000000000001" customHeight="1">
      <c r="B941" s="33"/>
      <c r="C941" s="9" t="s">
        <v>883</v>
      </c>
      <c r="D941" s="10" t="s">
        <v>1161</v>
      </c>
      <c r="E941" s="10" t="s">
        <v>56</v>
      </c>
      <c r="F941" s="10" t="s">
        <v>23</v>
      </c>
      <c r="G941" s="11" t="s">
        <v>109</v>
      </c>
    </row>
    <row r="942" spans="2:7" ht="17.100000000000001" customHeight="1">
      <c r="B942" s="34"/>
      <c r="C942" s="12" t="s">
        <v>883</v>
      </c>
      <c r="D942" s="8" t="s">
        <v>1162</v>
      </c>
      <c r="E942" s="8" t="s">
        <v>56</v>
      </c>
      <c r="F942" s="8" t="s">
        <v>25</v>
      </c>
      <c r="G942" s="13" t="s">
        <v>109</v>
      </c>
    </row>
    <row r="943" spans="2:7" ht="17.100000000000001" customHeight="1">
      <c r="B943" s="34"/>
      <c r="C943" s="12" t="s">
        <v>880</v>
      </c>
      <c r="D943" s="8" t="s">
        <v>882</v>
      </c>
      <c r="E943" s="8" t="s">
        <v>86</v>
      </c>
      <c r="F943" s="8" t="s">
        <v>35</v>
      </c>
      <c r="G943" s="13" t="s">
        <v>109</v>
      </c>
    </row>
    <row r="944" spans="2:7" ht="17.100000000000001" customHeight="1">
      <c r="B944" s="34"/>
      <c r="C944" s="12" t="s">
        <v>883</v>
      </c>
      <c r="D944" s="8" t="s">
        <v>1163</v>
      </c>
      <c r="E944" s="8" t="s">
        <v>56</v>
      </c>
      <c r="F944" s="8" t="s">
        <v>37</v>
      </c>
      <c r="G944" s="13" t="s">
        <v>109</v>
      </c>
    </row>
    <row r="945" spans="2:7" ht="17.100000000000001" customHeight="1">
      <c r="B945" s="34"/>
      <c r="C945" s="12" t="s">
        <v>883</v>
      </c>
      <c r="D945" s="8" t="s">
        <v>1981</v>
      </c>
      <c r="E945" s="8" t="s">
        <v>56</v>
      </c>
      <c r="F945" s="8" t="s">
        <v>1085</v>
      </c>
      <c r="G945" s="13" t="s">
        <v>109</v>
      </c>
    </row>
    <row r="946" spans="2:7" ht="17.100000000000001" customHeight="1">
      <c r="B946" s="34"/>
      <c r="C946" s="12" t="s">
        <v>883</v>
      </c>
      <c r="D946" s="8" t="s">
        <v>1164</v>
      </c>
      <c r="E946" s="8" t="s">
        <v>56</v>
      </c>
      <c r="F946" s="8" t="s">
        <v>39</v>
      </c>
      <c r="G946" s="13" t="s">
        <v>109</v>
      </c>
    </row>
    <row r="947" spans="2:7" ht="17.100000000000001" customHeight="1" thickBot="1">
      <c r="B947" s="35"/>
      <c r="C947" s="14" t="s">
        <v>883</v>
      </c>
      <c r="D947" s="15" t="s">
        <v>1165</v>
      </c>
      <c r="E947" s="15" t="s">
        <v>56</v>
      </c>
      <c r="F947" s="15" t="s">
        <v>155</v>
      </c>
      <c r="G947" s="16" t="s">
        <v>109</v>
      </c>
    </row>
    <row r="948" spans="2:7" ht="20.45" customHeight="1">
      <c r="B948" s="33"/>
      <c r="C948" s="9" t="s">
        <v>885</v>
      </c>
      <c r="D948" s="10" t="s">
        <v>1982</v>
      </c>
      <c r="E948" s="10" t="s">
        <v>56</v>
      </c>
      <c r="F948" s="10" t="s">
        <v>43</v>
      </c>
      <c r="G948" s="11" t="s">
        <v>5</v>
      </c>
    </row>
    <row r="949" spans="2:7" ht="20.45" customHeight="1">
      <c r="B949" s="34"/>
      <c r="C949" s="12" t="s">
        <v>885</v>
      </c>
      <c r="D949" s="8" t="s">
        <v>884</v>
      </c>
      <c r="E949" s="8" t="s">
        <v>56</v>
      </c>
      <c r="F949" s="8" t="s">
        <v>8</v>
      </c>
      <c r="G949" s="13" t="s">
        <v>5</v>
      </c>
    </row>
    <row r="950" spans="2:7" ht="20.45" customHeight="1">
      <c r="B950" s="34"/>
      <c r="C950" s="12" t="s">
        <v>885</v>
      </c>
      <c r="D950" s="8" t="s">
        <v>886</v>
      </c>
      <c r="E950" s="8" t="s">
        <v>56</v>
      </c>
      <c r="F950" s="8" t="s">
        <v>46</v>
      </c>
      <c r="G950" s="13" t="s">
        <v>5</v>
      </c>
    </row>
    <row r="951" spans="2:7" ht="20.45" customHeight="1">
      <c r="B951" s="34"/>
      <c r="C951" s="12" t="s">
        <v>885</v>
      </c>
      <c r="D951" s="8" t="s">
        <v>887</v>
      </c>
      <c r="E951" s="8" t="s">
        <v>56</v>
      </c>
      <c r="F951" s="8" t="s">
        <v>628</v>
      </c>
      <c r="G951" s="13" t="s">
        <v>5</v>
      </c>
    </row>
    <row r="952" spans="2:7" ht="20.45" customHeight="1">
      <c r="B952" s="34"/>
      <c r="C952" s="12" t="s">
        <v>885</v>
      </c>
      <c r="D952" s="8" t="s">
        <v>888</v>
      </c>
      <c r="E952" s="8" t="s">
        <v>56</v>
      </c>
      <c r="F952" s="8" t="s">
        <v>10</v>
      </c>
      <c r="G952" s="13" t="s">
        <v>5</v>
      </c>
    </row>
    <row r="953" spans="2:7" ht="20.45" customHeight="1" thickBot="1">
      <c r="B953" s="35"/>
      <c r="C953" s="14" t="s">
        <v>885</v>
      </c>
      <c r="D953" s="15" t="s">
        <v>889</v>
      </c>
      <c r="E953" s="15" t="s">
        <v>56</v>
      </c>
      <c r="F953" s="15" t="s">
        <v>12</v>
      </c>
      <c r="G953" s="16" t="s">
        <v>5</v>
      </c>
    </row>
    <row r="954" spans="2:7" ht="20.100000000000001" customHeight="1">
      <c r="B954" s="33"/>
      <c r="C954" s="9" t="s">
        <v>891</v>
      </c>
      <c r="D954" s="10" t="s">
        <v>890</v>
      </c>
      <c r="E954" s="10" t="s">
        <v>684</v>
      </c>
      <c r="F954" s="10" t="s">
        <v>23</v>
      </c>
      <c r="G954" s="11" t="s">
        <v>109</v>
      </c>
    </row>
    <row r="955" spans="2:7" ht="20.100000000000001" customHeight="1">
      <c r="B955" s="34"/>
      <c r="C955" s="12" t="s">
        <v>891</v>
      </c>
      <c r="D955" s="8" t="s">
        <v>892</v>
      </c>
      <c r="E955" s="8" t="s">
        <v>684</v>
      </c>
      <c r="F955" s="8" t="s">
        <v>25</v>
      </c>
      <c r="G955" s="13" t="s">
        <v>109</v>
      </c>
    </row>
    <row r="956" spans="2:7" ht="20.100000000000001" customHeight="1">
      <c r="B956" s="34"/>
      <c r="C956" s="12" t="s">
        <v>891</v>
      </c>
      <c r="D956" s="8" t="s">
        <v>893</v>
      </c>
      <c r="E956" s="8" t="s">
        <v>684</v>
      </c>
      <c r="F956" s="8" t="s">
        <v>35</v>
      </c>
      <c r="G956" s="13" t="s">
        <v>109</v>
      </c>
    </row>
    <row r="957" spans="2:7" ht="20.100000000000001" customHeight="1">
      <c r="B957" s="34"/>
      <c r="C957" s="12" t="s">
        <v>891</v>
      </c>
      <c r="D957" s="8" t="s">
        <v>894</v>
      </c>
      <c r="E957" s="8" t="s">
        <v>684</v>
      </c>
      <c r="F957" s="8" t="s">
        <v>37</v>
      </c>
      <c r="G957" s="13" t="s">
        <v>109</v>
      </c>
    </row>
    <row r="958" spans="2:7" ht="20.100000000000001" customHeight="1">
      <c r="B958" s="34"/>
      <c r="C958" s="12" t="s">
        <v>891</v>
      </c>
      <c r="D958" s="8" t="s">
        <v>895</v>
      </c>
      <c r="E958" s="8" t="s">
        <v>684</v>
      </c>
      <c r="F958" s="8" t="s">
        <v>39</v>
      </c>
      <c r="G958" s="13" t="s">
        <v>109</v>
      </c>
    </row>
    <row r="959" spans="2:7" ht="20.100000000000001" customHeight="1" thickBot="1">
      <c r="B959" s="35"/>
      <c r="C959" s="14" t="s">
        <v>891</v>
      </c>
      <c r="D959" s="15" t="s">
        <v>896</v>
      </c>
      <c r="E959" s="15" t="s">
        <v>684</v>
      </c>
      <c r="F959" s="15" t="s">
        <v>155</v>
      </c>
      <c r="G959" s="16" t="s">
        <v>109</v>
      </c>
    </row>
    <row r="960" spans="2:7" ht="17.45" customHeight="1">
      <c r="B960" s="33"/>
      <c r="C960" s="9" t="s">
        <v>898</v>
      </c>
      <c r="D960" s="10" t="s">
        <v>897</v>
      </c>
      <c r="E960" s="10" t="s">
        <v>684</v>
      </c>
      <c r="F960" s="10" t="s">
        <v>43</v>
      </c>
      <c r="G960" s="11" t="s">
        <v>5</v>
      </c>
    </row>
    <row r="961" spans="2:7" ht="17.45" customHeight="1">
      <c r="B961" s="34"/>
      <c r="C961" s="12" t="s">
        <v>898</v>
      </c>
      <c r="D961" s="8" t="s">
        <v>1983</v>
      </c>
      <c r="E961" s="8" t="s">
        <v>684</v>
      </c>
      <c r="F961" s="8" t="s">
        <v>121</v>
      </c>
      <c r="G961" s="13" t="s">
        <v>5</v>
      </c>
    </row>
    <row r="962" spans="2:7" ht="17.45" customHeight="1">
      <c r="B962" s="34"/>
      <c r="C962" s="12" t="s">
        <v>898</v>
      </c>
      <c r="D962" s="8" t="s">
        <v>899</v>
      </c>
      <c r="E962" s="8" t="s">
        <v>684</v>
      </c>
      <c r="F962" s="8" t="s">
        <v>8</v>
      </c>
      <c r="G962" s="13" t="s">
        <v>5</v>
      </c>
    </row>
    <row r="963" spans="2:7" ht="17.45" customHeight="1">
      <c r="B963" s="34"/>
      <c r="C963" s="12" t="s">
        <v>898</v>
      </c>
      <c r="D963" s="8" t="s">
        <v>900</v>
      </c>
      <c r="E963" s="8" t="s">
        <v>684</v>
      </c>
      <c r="F963" s="8" t="s">
        <v>46</v>
      </c>
      <c r="G963" s="13" t="s">
        <v>5</v>
      </c>
    </row>
    <row r="964" spans="2:7" ht="17.45" customHeight="1">
      <c r="B964" s="34"/>
      <c r="C964" s="12" t="s">
        <v>898</v>
      </c>
      <c r="D964" s="8" t="s">
        <v>1984</v>
      </c>
      <c r="E964" s="8" t="s">
        <v>684</v>
      </c>
      <c r="F964" s="8" t="s">
        <v>628</v>
      </c>
      <c r="G964" s="13" t="s">
        <v>5</v>
      </c>
    </row>
    <row r="965" spans="2:7" ht="17.45" customHeight="1">
      <c r="B965" s="34"/>
      <c r="C965" s="12" t="s">
        <v>898</v>
      </c>
      <c r="D965" s="8" t="s">
        <v>1627</v>
      </c>
      <c r="E965" s="8" t="s">
        <v>684</v>
      </c>
      <c r="F965" s="8" t="s">
        <v>10</v>
      </c>
      <c r="G965" s="13" t="s">
        <v>5</v>
      </c>
    </row>
    <row r="966" spans="2:7" ht="17.45" customHeight="1" thickBot="1">
      <c r="B966" s="35"/>
      <c r="C966" s="14" t="s">
        <v>898</v>
      </c>
      <c r="D966" s="15" t="s">
        <v>901</v>
      </c>
      <c r="E966" s="15" t="s">
        <v>684</v>
      </c>
      <c r="F966" s="15" t="s">
        <v>12</v>
      </c>
      <c r="G966" s="16" t="s">
        <v>5</v>
      </c>
    </row>
    <row r="967" spans="2:7" ht="21" customHeight="1">
      <c r="B967" s="33"/>
      <c r="C967" s="9" t="s">
        <v>903</v>
      </c>
      <c r="D967" s="10" t="s">
        <v>902</v>
      </c>
      <c r="E967" s="10" t="s">
        <v>56</v>
      </c>
      <c r="F967" s="10" t="s">
        <v>23</v>
      </c>
      <c r="G967" s="11" t="s">
        <v>109</v>
      </c>
    </row>
    <row r="968" spans="2:7" ht="21" customHeight="1">
      <c r="B968" s="34"/>
      <c r="C968" s="12" t="s">
        <v>903</v>
      </c>
      <c r="D968" s="8" t="s">
        <v>904</v>
      </c>
      <c r="E968" s="8" t="s">
        <v>56</v>
      </c>
      <c r="F968" s="8" t="s">
        <v>25</v>
      </c>
      <c r="G968" s="13" t="s">
        <v>109</v>
      </c>
    </row>
    <row r="969" spans="2:7" ht="21" customHeight="1">
      <c r="B969" s="34"/>
      <c r="C969" s="12" t="s">
        <v>903</v>
      </c>
      <c r="D969" s="8" t="s">
        <v>905</v>
      </c>
      <c r="E969" s="8" t="s">
        <v>56</v>
      </c>
      <c r="F969" s="8" t="s">
        <v>35</v>
      </c>
      <c r="G969" s="13" t="s">
        <v>109</v>
      </c>
    </row>
    <row r="970" spans="2:7" ht="21" customHeight="1">
      <c r="B970" s="34"/>
      <c r="C970" s="12" t="s">
        <v>903</v>
      </c>
      <c r="D970" s="8" t="s">
        <v>906</v>
      </c>
      <c r="E970" s="8" t="s">
        <v>56</v>
      </c>
      <c r="F970" s="8" t="s">
        <v>37</v>
      </c>
      <c r="G970" s="13" t="s">
        <v>109</v>
      </c>
    </row>
    <row r="971" spans="2:7" ht="21" customHeight="1">
      <c r="B971" s="34"/>
      <c r="C971" s="12" t="s">
        <v>903</v>
      </c>
      <c r="D971" s="8" t="s">
        <v>907</v>
      </c>
      <c r="E971" s="8" t="s">
        <v>56</v>
      </c>
      <c r="F971" s="8" t="s">
        <v>39</v>
      </c>
      <c r="G971" s="13" t="s">
        <v>109</v>
      </c>
    </row>
    <row r="972" spans="2:7" ht="21" customHeight="1" thickBot="1">
      <c r="B972" s="35"/>
      <c r="C972" s="14" t="s">
        <v>903</v>
      </c>
      <c r="D972" s="15" t="s">
        <v>908</v>
      </c>
      <c r="E972" s="15" t="s">
        <v>56</v>
      </c>
      <c r="F972" s="15" t="s">
        <v>155</v>
      </c>
      <c r="G972" s="16" t="s">
        <v>109</v>
      </c>
    </row>
    <row r="973" spans="2:7" ht="24.6" customHeight="1">
      <c r="B973" s="33"/>
      <c r="C973" s="9" t="s">
        <v>910</v>
      </c>
      <c r="D973" s="10" t="s">
        <v>909</v>
      </c>
      <c r="E973" s="10" t="s">
        <v>56</v>
      </c>
      <c r="F973" s="10" t="s">
        <v>43</v>
      </c>
      <c r="G973" s="11" t="s">
        <v>5</v>
      </c>
    </row>
    <row r="974" spans="2:7" ht="24.6" customHeight="1">
      <c r="B974" s="34"/>
      <c r="C974" s="12" t="s">
        <v>910</v>
      </c>
      <c r="D974" s="8" t="s">
        <v>911</v>
      </c>
      <c r="E974" s="8" t="s">
        <v>56</v>
      </c>
      <c r="F974" s="8" t="s">
        <v>8</v>
      </c>
      <c r="G974" s="13" t="s">
        <v>5</v>
      </c>
    </row>
    <row r="975" spans="2:7" ht="24.6" customHeight="1">
      <c r="B975" s="34"/>
      <c r="C975" s="12" t="s">
        <v>910</v>
      </c>
      <c r="D975" s="8" t="s">
        <v>912</v>
      </c>
      <c r="E975" s="8" t="s">
        <v>56</v>
      </c>
      <c r="F975" s="8" t="s">
        <v>46</v>
      </c>
      <c r="G975" s="13" t="s">
        <v>5</v>
      </c>
    </row>
    <row r="976" spans="2:7" ht="24.6" customHeight="1">
      <c r="B976" s="34"/>
      <c r="C976" s="12" t="s">
        <v>910</v>
      </c>
      <c r="D976" s="8" t="s">
        <v>913</v>
      </c>
      <c r="E976" s="8" t="s">
        <v>56</v>
      </c>
      <c r="F976" s="8" t="s">
        <v>10</v>
      </c>
      <c r="G976" s="13" t="s">
        <v>5</v>
      </c>
    </row>
    <row r="977" spans="2:7" ht="24.6" customHeight="1" thickBot="1">
      <c r="B977" s="35"/>
      <c r="C977" s="14" t="s">
        <v>910</v>
      </c>
      <c r="D977" s="15" t="s">
        <v>914</v>
      </c>
      <c r="E977" s="15" t="s">
        <v>56</v>
      </c>
      <c r="F977" s="15" t="s">
        <v>12</v>
      </c>
      <c r="G977" s="16" t="s">
        <v>5</v>
      </c>
    </row>
    <row r="978" spans="2:7" ht="17.45" customHeight="1">
      <c r="B978" s="33"/>
      <c r="C978" s="9" t="s">
        <v>916</v>
      </c>
      <c r="D978" s="10" t="s">
        <v>915</v>
      </c>
      <c r="E978" s="10" t="s">
        <v>42</v>
      </c>
      <c r="F978" s="10" t="s">
        <v>23</v>
      </c>
      <c r="G978" s="11" t="s">
        <v>109</v>
      </c>
    </row>
    <row r="979" spans="2:7" ht="17.45" customHeight="1">
      <c r="B979" s="34"/>
      <c r="C979" s="12" t="s">
        <v>916</v>
      </c>
      <c r="D979" s="8" t="s">
        <v>917</v>
      </c>
      <c r="E979" s="8" t="s">
        <v>42</v>
      </c>
      <c r="F979" s="8" t="s">
        <v>25</v>
      </c>
      <c r="G979" s="13" t="s">
        <v>109</v>
      </c>
    </row>
    <row r="980" spans="2:7" ht="17.45" customHeight="1">
      <c r="B980" s="34"/>
      <c r="C980" s="12" t="s">
        <v>916</v>
      </c>
      <c r="D980" s="8" t="s">
        <v>918</v>
      </c>
      <c r="E980" s="8" t="s">
        <v>42</v>
      </c>
      <c r="F980" s="8" t="s">
        <v>35</v>
      </c>
      <c r="G980" s="13" t="s">
        <v>109</v>
      </c>
    </row>
    <row r="981" spans="2:7" ht="17.45" customHeight="1">
      <c r="B981" s="34"/>
      <c r="C981" s="12" t="s">
        <v>916</v>
      </c>
      <c r="D981" s="8" t="s">
        <v>919</v>
      </c>
      <c r="E981" s="8" t="s">
        <v>42</v>
      </c>
      <c r="F981" s="8" t="s">
        <v>37</v>
      </c>
      <c r="G981" s="13" t="s">
        <v>109</v>
      </c>
    </row>
    <row r="982" spans="2:7" ht="17.45" customHeight="1">
      <c r="B982" s="34"/>
      <c r="C982" s="12" t="s">
        <v>916</v>
      </c>
      <c r="D982" s="8" t="s">
        <v>1985</v>
      </c>
      <c r="E982" s="8" t="s">
        <v>42</v>
      </c>
      <c r="F982" s="8" t="s">
        <v>1085</v>
      </c>
      <c r="G982" s="13" t="s">
        <v>109</v>
      </c>
    </row>
    <row r="983" spans="2:7" ht="17.45" customHeight="1">
      <c r="B983" s="34"/>
      <c r="C983" s="12" t="s">
        <v>916</v>
      </c>
      <c r="D983" s="8" t="s">
        <v>920</v>
      </c>
      <c r="E983" s="8" t="s">
        <v>42</v>
      </c>
      <c r="F983" s="8" t="s">
        <v>39</v>
      </c>
      <c r="G983" s="13" t="s">
        <v>109</v>
      </c>
    </row>
    <row r="984" spans="2:7" ht="17.45" customHeight="1" thickBot="1">
      <c r="B984" s="35"/>
      <c r="C984" s="14" t="s">
        <v>916</v>
      </c>
      <c r="D984" s="15" t="s">
        <v>1986</v>
      </c>
      <c r="E984" s="15" t="s">
        <v>42</v>
      </c>
      <c r="F984" s="15" t="s">
        <v>155</v>
      </c>
      <c r="G984" s="16" t="s">
        <v>109</v>
      </c>
    </row>
    <row r="985" spans="2:7" ht="17.100000000000001" customHeight="1">
      <c r="B985" s="33"/>
      <c r="C985" s="9" t="s">
        <v>922</v>
      </c>
      <c r="D985" s="10" t="s">
        <v>1987</v>
      </c>
      <c r="E985" s="10" t="s">
        <v>42</v>
      </c>
      <c r="F985" s="10" t="s">
        <v>43</v>
      </c>
      <c r="G985" s="11" t="s">
        <v>5</v>
      </c>
    </row>
    <row r="986" spans="2:7" ht="17.100000000000001" customHeight="1">
      <c r="B986" s="34"/>
      <c r="C986" s="12" t="s">
        <v>922</v>
      </c>
      <c r="D986" s="8" t="s">
        <v>1988</v>
      </c>
      <c r="E986" s="8" t="s">
        <v>42</v>
      </c>
      <c r="F986" s="8" t="s">
        <v>121</v>
      </c>
      <c r="G986" s="13" t="s">
        <v>5</v>
      </c>
    </row>
    <row r="987" spans="2:7" ht="17.100000000000001" customHeight="1">
      <c r="B987" s="34"/>
      <c r="C987" s="12" t="s">
        <v>922</v>
      </c>
      <c r="D987" s="8" t="s">
        <v>1989</v>
      </c>
      <c r="E987" s="8" t="s">
        <v>42</v>
      </c>
      <c r="F987" s="8" t="s">
        <v>8</v>
      </c>
      <c r="G987" s="13" t="s">
        <v>5</v>
      </c>
    </row>
    <row r="988" spans="2:7" ht="17.100000000000001" customHeight="1">
      <c r="B988" s="34"/>
      <c r="C988" s="12" t="s">
        <v>922</v>
      </c>
      <c r="D988" s="8" t="s">
        <v>921</v>
      </c>
      <c r="E988" s="8" t="s">
        <v>42</v>
      </c>
      <c r="F988" s="8" t="s">
        <v>46</v>
      </c>
      <c r="G988" s="13" t="s">
        <v>5</v>
      </c>
    </row>
    <row r="989" spans="2:7" ht="17.100000000000001" customHeight="1">
      <c r="B989" s="34"/>
      <c r="C989" s="12" t="s">
        <v>922</v>
      </c>
      <c r="D989" s="8" t="s">
        <v>1990</v>
      </c>
      <c r="E989" s="8" t="s">
        <v>42</v>
      </c>
      <c r="F989" s="8" t="s">
        <v>628</v>
      </c>
      <c r="G989" s="13" t="s">
        <v>5</v>
      </c>
    </row>
    <row r="990" spans="2:7" ht="17.100000000000001" customHeight="1">
      <c r="B990" s="34"/>
      <c r="C990" s="12" t="s">
        <v>922</v>
      </c>
      <c r="D990" s="8" t="s">
        <v>923</v>
      </c>
      <c r="E990" s="8" t="s">
        <v>42</v>
      </c>
      <c r="F990" s="8" t="s">
        <v>10</v>
      </c>
      <c r="G990" s="13" t="s">
        <v>5</v>
      </c>
    </row>
    <row r="991" spans="2:7" ht="17.100000000000001" customHeight="1" thickBot="1">
      <c r="B991" s="35"/>
      <c r="C991" s="14" t="s">
        <v>922</v>
      </c>
      <c r="D991" s="15" t="s">
        <v>924</v>
      </c>
      <c r="E991" s="15" t="s">
        <v>42</v>
      </c>
      <c r="F991" s="15" t="s">
        <v>12</v>
      </c>
      <c r="G991" s="16" t="s">
        <v>5</v>
      </c>
    </row>
    <row r="992" spans="2:7" ht="18" customHeight="1">
      <c r="B992" s="33"/>
      <c r="C992" s="9" t="s">
        <v>926</v>
      </c>
      <c r="D992" s="10" t="s">
        <v>1991</v>
      </c>
      <c r="E992" s="10" t="s">
        <v>86</v>
      </c>
      <c r="F992" s="10" t="s">
        <v>43</v>
      </c>
      <c r="G992" s="11" t="s">
        <v>5</v>
      </c>
    </row>
    <row r="993" spans="2:7" ht="18" customHeight="1">
      <c r="B993" s="34"/>
      <c r="C993" s="12" t="s">
        <v>926</v>
      </c>
      <c r="D993" s="8" t="s">
        <v>1992</v>
      </c>
      <c r="E993" s="8" t="s">
        <v>86</v>
      </c>
      <c r="F993" s="8" t="s">
        <v>8</v>
      </c>
      <c r="G993" s="13" t="s">
        <v>5</v>
      </c>
    </row>
    <row r="994" spans="2:7" ht="18" customHeight="1">
      <c r="B994" s="34"/>
      <c r="C994" s="12" t="s">
        <v>926</v>
      </c>
      <c r="D994" s="8" t="s">
        <v>925</v>
      </c>
      <c r="E994" s="8" t="s">
        <v>86</v>
      </c>
      <c r="F994" s="8" t="s">
        <v>46</v>
      </c>
      <c r="G994" s="13" t="s">
        <v>5</v>
      </c>
    </row>
    <row r="995" spans="2:7" ht="18" customHeight="1">
      <c r="B995" s="34"/>
      <c r="C995" s="12" t="s">
        <v>926</v>
      </c>
      <c r="D995" s="8" t="s">
        <v>1993</v>
      </c>
      <c r="E995" s="8" t="s">
        <v>86</v>
      </c>
      <c r="F995" s="8" t="s">
        <v>628</v>
      </c>
      <c r="G995" s="13" t="s">
        <v>5</v>
      </c>
    </row>
    <row r="996" spans="2:7" ht="18" customHeight="1">
      <c r="B996" s="34"/>
      <c r="C996" s="12" t="s">
        <v>926</v>
      </c>
      <c r="D996" s="8" t="s">
        <v>1994</v>
      </c>
      <c r="E996" s="8" t="s">
        <v>86</v>
      </c>
      <c r="F996" s="8" t="s">
        <v>10</v>
      </c>
      <c r="G996" s="13" t="s">
        <v>5</v>
      </c>
    </row>
    <row r="997" spans="2:7" ht="18" customHeight="1">
      <c r="B997" s="34"/>
      <c r="C997" s="12" t="s">
        <v>926</v>
      </c>
      <c r="D997" s="8" t="s">
        <v>1995</v>
      </c>
      <c r="E997" s="8" t="s">
        <v>86</v>
      </c>
      <c r="F997" s="8" t="s">
        <v>12</v>
      </c>
      <c r="G997" s="13" t="s">
        <v>5</v>
      </c>
    </row>
    <row r="998" spans="2:7" ht="18" customHeight="1" thickBot="1">
      <c r="B998" s="35"/>
      <c r="C998" s="14" t="s">
        <v>926</v>
      </c>
      <c r="D998" s="15" t="s">
        <v>1996</v>
      </c>
      <c r="E998" s="15" t="s">
        <v>86</v>
      </c>
      <c r="F998" s="15" t="s">
        <v>830</v>
      </c>
      <c r="G998" s="16" t="s">
        <v>5</v>
      </c>
    </row>
    <row r="999" spans="2:7" ht="15.6" customHeight="1">
      <c r="B999" s="33"/>
      <c r="C999" s="9" t="s">
        <v>1998</v>
      </c>
      <c r="D999" s="10" t="s">
        <v>1997</v>
      </c>
      <c r="E999" s="10" t="s">
        <v>86</v>
      </c>
      <c r="F999" s="10" t="s">
        <v>23</v>
      </c>
      <c r="G999" s="11" t="s">
        <v>109</v>
      </c>
    </row>
    <row r="1000" spans="2:7" ht="15.6" customHeight="1">
      <c r="B1000" s="34"/>
      <c r="C1000" s="12" t="s">
        <v>1998</v>
      </c>
      <c r="D1000" s="8" t="s">
        <v>1999</v>
      </c>
      <c r="E1000" s="8" t="s">
        <v>86</v>
      </c>
      <c r="F1000" s="8" t="s">
        <v>25</v>
      </c>
      <c r="G1000" s="13" t="s">
        <v>109</v>
      </c>
    </row>
    <row r="1001" spans="2:7" ht="15.6" customHeight="1">
      <c r="B1001" s="34"/>
      <c r="C1001" s="12" t="s">
        <v>1998</v>
      </c>
      <c r="D1001" s="8" t="s">
        <v>2000</v>
      </c>
      <c r="E1001" s="8" t="s">
        <v>86</v>
      </c>
      <c r="F1001" s="8" t="s">
        <v>1243</v>
      </c>
      <c r="G1001" s="13" t="s">
        <v>109</v>
      </c>
    </row>
    <row r="1002" spans="2:7" ht="15.6" customHeight="1">
      <c r="B1002" s="34"/>
      <c r="C1002" s="12" t="s">
        <v>1998</v>
      </c>
      <c r="D1002" s="8" t="s">
        <v>2001</v>
      </c>
      <c r="E1002" s="8" t="s">
        <v>86</v>
      </c>
      <c r="F1002" s="8" t="s">
        <v>35</v>
      </c>
      <c r="G1002" s="13" t="s">
        <v>109</v>
      </c>
    </row>
    <row r="1003" spans="2:7" ht="15.6" customHeight="1">
      <c r="B1003" s="34"/>
      <c r="C1003" s="12" t="s">
        <v>1998</v>
      </c>
      <c r="D1003" s="8" t="s">
        <v>2002</v>
      </c>
      <c r="E1003" s="8" t="s">
        <v>86</v>
      </c>
      <c r="F1003" s="8" t="s">
        <v>37</v>
      </c>
      <c r="G1003" s="13" t="s">
        <v>109</v>
      </c>
    </row>
    <row r="1004" spans="2:7" ht="15.6" customHeight="1">
      <c r="B1004" s="34"/>
      <c r="C1004" s="12" t="s">
        <v>1998</v>
      </c>
      <c r="D1004" s="8" t="s">
        <v>2003</v>
      </c>
      <c r="E1004" s="8" t="s">
        <v>86</v>
      </c>
      <c r="F1004" s="8" t="s">
        <v>1085</v>
      </c>
      <c r="G1004" s="13" t="s">
        <v>109</v>
      </c>
    </row>
    <row r="1005" spans="2:7" ht="15.6" customHeight="1">
      <c r="B1005" s="34"/>
      <c r="C1005" s="12" t="s">
        <v>1998</v>
      </c>
      <c r="D1005" s="8" t="s">
        <v>2004</v>
      </c>
      <c r="E1005" s="8" t="s">
        <v>86</v>
      </c>
      <c r="F1005" s="8" t="s">
        <v>39</v>
      </c>
      <c r="G1005" s="13" t="s">
        <v>109</v>
      </c>
    </row>
    <row r="1006" spans="2:7" ht="15.6" customHeight="1" thickBot="1">
      <c r="B1006" s="35"/>
      <c r="C1006" s="14" t="s">
        <v>1998</v>
      </c>
      <c r="D1006" s="15" t="s">
        <v>2005</v>
      </c>
      <c r="E1006" s="15" t="s">
        <v>86</v>
      </c>
      <c r="F1006" s="15" t="s">
        <v>155</v>
      </c>
      <c r="G1006" s="16" t="s">
        <v>109</v>
      </c>
    </row>
    <row r="1007" spans="2:7" ht="31.35" customHeight="1">
      <c r="B1007" s="33"/>
      <c r="C1007" s="9" t="s">
        <v>928</v>
      </c>
      <c r="D1007" s="10" t="s">
        <v>927</v>
      </c>
      <c r="E1007" s="10" t="s">
        <v>117</v>
      </c>
      <c r="F1007" s="10" t="s">
        <v>43</v>
      </c>
      <c r="G1007" s="11" t="s">
        <v>5</v>
      </c>
    </row>
    <row r="1008" spans="2:7" ht="31.35" customHeight="1">
      <c r="B1008" s="34"/>
      <c r="C1008" s="12" t="s">
        <v>928</v>
      </c>
      <c r="D1008" s="8" t="s">
        <v>2006</v>
      </c>
      <c r="E1008" s="8" t="s">
        <v>117</v>
      </c>
      <c r="F1008" s="8" t="s">
        <v>46</v>
      </c>
      <c r="G1008" s="13" t="s">
        <v>5</v>
      </c>
    </row>
    <row r="1009" spans="2:7" ht="31.35" customHeight="1">
      <c r="B1009" s="34"/>
      <c r="C1009" s="12" t="s">
        <v>928</v>
      </c>
      <c r="D1009" s="8" t="s">
        <v>2007</v>
      </c>
      <c r="E1009" s="8" t="s">
        <v>117</v>
      </c>
      <c r="F1009" s="8" t="s">
        <v>628</v>
      </c>
      <c r="G1009" s="13" t="s">
        <v>5</v>
      </c>
    </row>
    <row r="1010" spans="2:7" ht="31.35" customHeight="1" thickBot="1">
      <c r="B1010" s="35"/>
      <c r="C1010" s="14" t="s">
        <v>928</v>
      </c>
      <c r="D1010" s="15" t="s">
        <v>2008</v>
      </c>
      <c r="E1010" s="15" t="s">
        <v>117</v>
      </c>
      <c r="F1010" s="15" t="s">
        <v>12</v>
      </c>
      <c r="G1010" s="16" t="s">
        <v>5</v>
      </c>
    </row>
    <row r="1011" spans="2:7" ht="17.45" customHeight="1">
      <c r="B1011" s="33"/>
      <c r="C1011" s="9" t="s">
        <v>930</v>
      </c>
      <c r="D1011" s="10" t="s">
        <v>929</v>
      </c>
      <c r="E1011" s="10" t="s">
        <v>931</v>
      </c>
      <c r="F1011" s="10" t="s">
        <v>43</v>
      </c>
      <c r="G1011" s="11" t="s">
        <v>5</v>
      </c>
    </row>
    <row r="1012" spans="2:7" ht="17.45" customHeight="1">
      <c r="B1012" s="34"/>
      <c r="C1012" s="12" t="s">
        <v>930</v>
      </c>
      <c r="D1012" s="8" t="s">
        <v>2009</v>
      </c>
      <c r="E1012" s="8" t="s">
        <v>931</v>
      </c>
      <c r="F1012" s="8" t="s">
        <v>121</v>
      </c>
      <c r="G1012" s="13" t="s">
        <v>5</v>
      </c>
    </row>
    <row r="1013" spans="2:7" ht="17.45" customHeight="1">
      <c r="B1013" s="34"/>
      <c r="C1013" s="12" t="s">
        <v>930</v>
      </c>
      <c r="D1013" s="8" t="s">
        <v>932</v>
      </c>
      <c r="E1013" s="8" t="s">
        <v>931</v>
      </c>
      <c r="F1013" s="8" t="s">
        <v>8</v>
      </c>
      <c r="G1013" s="13" t="s">
        <v>5</v>
      </c>
    </row>
    <row r="1014" spans="2:7" ht="17.45" customHeight="1">
      <c r="B1014" s="34"/>
      <c r="C1014" s="12" t="s">
        <v>930</v>
      </c>
      <c r="D1014" s="8" t="s">
        <v>933</v>
      </c>
      <c r="E1014" s="8" t="s">
        <v>931</v>
      </c>
      <c r="F1014" s="8" t="s">
        <v>46</v>
      </c>
      <c r="G1014" s="13" t="s">
        <v>5</v>
      </c>
    </row>
    <row r="1015" spans="2:7" ht="17.45" customHeight="1">
      <c r="B1015" s="34"/>
      <c r="C1015" s="12" t="s">
        <v>930</v>
      </c>
      <c r="D1015" s="8" t="s">
        <v>2010</v>
      </c>
      <c r="E1015" s="8" t="s">
        <v>931</v>
      </c>
      <c r="F1015" s="8" t="s">
        <v>628</v>
      </c>
      <c r="G1015" s="13" t="s">
        <v>5</v>
      </c>
    </row>
    <row r="1016" spans="2:7" ht="17.45" customHeight="1">
      <c r="B1016" s="34"/>
      <c r="C1016" s="12" t="s">
        <v>930</v>
      </c>
      <c r="D1016" s="8" t="s">
        <v>2011</v>
      </c>
      <c r="E1016" s="8" t="s">
        <v>931</v>
      </c>
      <c r="F1016" s="8" t="s">
        <v>10</v>
      </c>
      <c r="G1016" s="13" t="s">
        <v>5</v>
      </c>
    </row>
    <row r="1017" spans="2:7" ht="17.45" customHeight="1" thickBot="1">
      <c r="B1017" s="35"/>
      <c r="C1017" s="14" t="s">
        <v>930</v>
      </c>
      <c r="D1017" s="15" t="s">
        <v>934</v>
      </c>
      <c r="E1017" s="15" t="s">
        <v>931</v>
      </c>
      <c r="F1017" s="15" t="s">
        <v>12</v>
      </c>
      <c r="G1017" s="16" t="s">
        <v>5</v>
      </c>
    </row>
    <row r="1018" spans="2:7" ht="38.1" customHeight="1">
      <c r="B1018" s="33"/>
      <c r="C1018" s="9" t="s">
        <v>936</v>
      </c>
      <c r="D1018" s="10" t="s">
        <v>935</v>
      </c>
      <c r="E1018" s="10" t="s">
        <v>931</v>
      </c>
      <c r="F1018" s="10" t="s">
        <v>23</v>
      </c>
      <c r="G1018" s="11" t="s">
        <v>109</v>
      </c>
    </row>
    <row r="1019" spans="2:7" ht="38.1" customHeight="1">
      <c r="B1019" s="34"/>
      <c r="C1019" s="12" t="s">
        <v>936</v>
      </c>
      <c r="D1019" s="8" t="s">
        <v>2012</v>
      </c>
      <c r="E1019" s="8" t="s">
        <v>931</v>
      </c>
      <c r="F1019" s="8" t="s">
        <v>25</v>
      </c>
      <c r="G1019" s="13" t="s">
        <v>109</v>
      </c>
    </row>
    <row r="1020" spans="2:7" ht="38.1" customHeight="1" thickBot="1">
      <c r="B1020" s="35"/>
      <c r="C1020" s="14" t="s">
        <v>936</v>
      </c>
      <c r="D1020" s="15" t="s">
        <v>2013</v>
      </c>
      <c r="E1020" s="15" t="s">
        <v>931</v>
      </c>
      <c r="F1020" s="15" t="s">
        <v>1085</v>
      </c>
      <c r="G1020" s="16" t="s">
        <v>109</v>
      </c>
    </row>
    <row r="1021" spans="2:7" ht="17.45" customHeight="1">
      <c r="B1021" s="33"/>
      <c r="C1021" s="9" t="s">
        <v>938</v>
      </c>
      <c r="D1021" s="10" t="s">
        <v>937</v>
      </c>
      <c r="E1021" s="10" t="s">
        <v>42</v>
      </c>
      <c r="F1021" s="10" t="s">
        <v>23</v>
      </c>
      <c r="G1021" s="11" t="s">
        <v>109</v>
      </c>
    </row>
    <row r="1022" spans="2:7" ht="17.45" customHeight="1">
      <c r="B1022" s="34"/>
      <c r="C1022" s="12" t="s">
        <v>938</v>
      </c>
      <c r="D1022" s="8" t="s">
        <v>939</v>
      </c>
      <c r="E1022" s="8" t="s">
        <v>42</v>
      </c>
      <c r="F1022" s="8" t="s">
        <v>25</v>
      </c>
      <c r="G1022" s="13" t="s">
        <v>109</v>
      </c>
    </row>
    <row r="1023" spans="2:7" ht="17.45" customHeight="1">
      <c r="B1023" s="34"/>
      <c r="C1023" s="12" t="s">
        <v>938</v>
      </c>
      <c r="D1023" s="8" t="s">
        <v>940</v>
      </c>
      <c r="E1023" s="8" t="s">
        <v>42</v>
      </c>
      <c r="F1023" s="8" t="s">
        <v>35</v>
      </c>
      <c r="G1023" s="13" t="s">
        <v>109</v>
      </c>
    </row>
    <row r="1024" spans="2:7" ht="17.45" customHeight="1">
      <c r="B1024" s="34"/>
      <c r="C1024" s="12" t="s">
        <v>938</v>
      </c>
      <c r="D1024" s="8" t="s">
        <v>941</v>
      </c>
      <c r="E1024" s="8" t="s">
        <v>42</v>
      </c>
      <c r="F1024" s="8" t="s">
        <v>37</v>
      </c>
      <c r="G1024" s="13" t="s">
        <v>109</v>
      </c>
    </row>
    <row r="1025" spans="2:7" ht="17.45" customHeight="1">
      <c r="B1025" s="34"/>
      <c r="C1025" s="12" t="s">
        <v>938</v>
      </c>
      <c r="D1025" s="8" t="s">
        <v>2014</v>
      </c>
      <c r="E1025" s="8" t="s">
        <v>42</v>
      </c>
      <c r="F1025" s="8" t="s">
        <v>1085</v>
      </c>
      <c r="G1025" s="13" t="s">
        <v>109</v>
      </c>
    </row>
    <row r="1026" spans="2:7" ht="17.45" customHeight="1">
      <c r="B1026" s="34"/>
      <c r="C1026" s="12" t="s">
        <v>938</v>
      </c>
      <c r="D1026" s="8" t="s">
        <v>942</v>
      </c>
      <c r="E1026" s="8" t="s">
        <v>42</v>
      </c>
      <c r="F1026" s="8" t="s">
        <v>39</v>
      </c>
      <c r="G1026" s="13" t="s">
        <v>109</v>
      </c>
    </row>
    <row r="1027" spans="2:7" ht="17.45" customHeight="1" thickBot="1">
      <c r="B1027" s="35"/>
      <c r="C1027" s="14" t="s">
        <v>938</v>
      </c>
      <c r="D1027" s="15" t="s">
        <v>943</v>
      </c>
      <c r="E1027" s="15" t="s">
        <v>42</v>
      </c>
      <c r="F1027" s="15" t="s">
        <v>155</v>
      </c>
      <c r="G1027" s="16" t="s">
        <v>109</v>
      </c>
    </row>
    <row r="1028" spans="2:7" ht="15" customHeight="1">
      <c r="B1028" s="33"/>
      <c r="C1028" s="9" t="s">
        <v>945</v>
      </c>
      <c r="D1028" s="10" t="s">
        <v>944</v>
      </c>
      <c r="E1028" s="10" t="s">
        <v>42</v>
      </c>
      <c r="F1028" s="10" t="s">
        <v>43</v>
      </c>
      <c r="G1028" s="11" t="s">
        <v>5</v>
      </c>
    </row>
    <row r="1029" spans="2:7" ht="15" customHeight="1">
      <c r="B1029" s="34"/>
      <c r="C1029" s="12" t="s">
        <v>945</v>
      </c>
      <c r="D1029" s="8" t="s">
        <v>2015</v>
      </c>
      <c r="E1029" s="8" t="s">
        <v>42</v>
      </c>
      <c r="F1029" s="8" t="s">
        <v>121</v>
      </c>
      <c r="G1029" s="13" t="s">
        <v>5</v>
      </c>
    </row>
    <row r="1030" spans="2:7" ht="15" customHeight="1">
      <c r="B1030" s="34"/>
      <c r="C1030" s="12" t="s">
        <v>945</v>
      </c>
      <c r="D1030" s="8" t="s">
        <v>946</v>
      </c>
      <c r="E1030" s="8" t="s">
        <v>42</v>
      </c>
      <c r="F1030" s="8" t="s">
        <v>8</v>
      </c>
      <c r="G1030" s="13" t="s">
        <v>5</v>
      </c>
    </row>
    <row r="1031" spans="2:7" ht="15" customHeight="1">
      <c r="B1031" s="34"/>
      <c r="C1031" s="12" t="s">
        <v>945</v>
      </c>
      <c r="D1031" s="8" t="s">
        <v>947</v>
      </c>
      <c r="E1031" s="8" t="s">
        <v>42</v>
      </c>
      <c r="F1031" s="8" t="s">
        <v>46</v>
      </c>
      <c r="G1031" s="13" t="s">
        <v>5</v>
      </c>
    </row>
    <row r="1032" spans="2:7" ht="15" customHeight="1">
      <c r="B1032" s="34"/>
      <c r="C1032" s="12" t="s">
        <v>945</v>
      </c>
      <c r="D1032" s="8" t="s">
        <v>948</v>
      </c>
      <c r="E1032" s="8" t="s">
        <v>42</v>
      </c>
      <c r="F1032" s="8" t="s">
        <v>628</v>
      </c>
      <c r="G1032" s="13" t="s">
        <v>5</v>
      </c>
    </row>
    <row r="1033" spans="2:7" ht="15" customHeight="1">
      <c r="B1033" s="34"/>
      <c r="C1033" s="12" t="s">
        <v>945</v>
      </c>
      <c r="D1033" s="8" t="s">
        <v>949</v>
      </c>
      <c r="E1033" s="8" t="s">
        <v>42</v>
      </c>
      <c r="F1033" s="8" t="s">
        <v>10</v>
      </c>
      <c r="G1033" s="13" t="s">
        <v>5</v>
      </c>
    </row>
    <row r="1034" spans="2:7" ht="15" customHeight="1">
      <c r="B1034" s="34"/>
      <c r="C1034" s="12" t="s">
        <v>945</v>
      </c>
      <c r="D1034" s="8" t="s">
        <v>950</v>
      </c>
      <c r="E1034" s="8" t="s">
        <v>42</v>
      </c>
      <c r="F1034" s="8" t="s">
        <v>12</v>
      </c>
      <c r="G1034" s="13" t="s">
        <v>5</v>
      </c>
    </row>
    <row r="1035" spans="2:7" ht="15" customHeight="1" thickBot="1">
      <c r="B1035" s="35"/>
      <c r="C1035" s="14" t="s">
        <v>945</v>
      </c>
      <c r="D1035" s="15" t="s">
        <v>2016</v>
      </c>
      <c r="E1035" s="15" t="s">
        <v>42</v>
      </c>
      <c r="F1035" s="15" t="s">
        <v>830</v>
      </c>
      <c r="G1035" s="16" t="s">
        <v>5</v>
      </c>
    </row>
    <row r="1036" spans="2:7" ht="20.45" customHeight="1">
      <c r="B1036" s="33"/>
      <c r="C1036" s="9" t="s">
        <v>952</v>
      </c>
      <c r="D1036" s="10" t="s">
        <v>951</v>
      </c>
      <c r="E1036" s="10" t="s">
        <v>62</v>
      </c>
      <c r="F1036" s="10" t="s">
        <v>23</v>
      </c>
      <c r="G1036" s="11" t="s">
        <v>109</v>
      </c>
    </row>
    <row r="1037" spans="2:7" ht="20.45" customHeight="1">
      <c r="B1037" s="34"/>
      <c r="C1037" s="12" t="s">
        <v>952</v>
      </c>
      <c r="D1037" s="8" t="s">
        <v>953</v>
      </c>
      <c r="E1037" s="8" t="s">
        <v>62</v>
      </c>
      <c r="F1037" s="8" t="s">
        <v>25</v>
      </c>
      <c r="G1037" s="13" t="s">
        <v>109</v>
      </c>
    </row>
    <row r="1038" spans="2:7" ht="20.45" customHeight="1">
      <c r="B1038" s="34"/>
      <c r="C1038" s="12" t="s">
        <v>952</v>
      </c>
      <c r="D1038" s="8" t="s">
        <v>954</v>
      </c>
      <c r="E1038" s="8" t="s">
        <v>62</v>
      </c>
      <c r="F1038" s="8" t="s">
        <v>35</v>
      </c>
      <c r="G1038" s="13" t="s">
        <v>109</v>
      </c>
    </row>
    <row r="1039" spans="2:7" ht="20.45" customHeight="1">
      <c r="B1039" s="34"/>
      <c r="C1039" s="12" t="s">
        <v>952</v>
      </c>
      <c r="D1039" s="8" t="s">
        <v>955</v>
      </c>
      <c r="E1039" s="8" t="s">
        <v>62</v>
      </c>
      <c r="F1039" s="8" t="s">
        <v>37</v>
      </c>
      <c r="G1039" s="13" t="s">
        <v>109</v>
      </c>
    </row>
    <row r="1040" spans="2:7" ht="20.45" customHeight="1">
      <c r="B1040" s="34"/>
      <c r="C1040" s="12" t="s">
        <v>952</v>
      </c>
      <c r="D1040" s="8" t="s">
        <v>956</v>
      </c>
      <c r="E1040" s="8" t="s">
        <v>62</v>
      </c>
      <c r="F1040" s="8" t="s">
        <v>39</v>
      </c>
      <c r="G1040" s="13" t="s">
        <v>109</v>
      </c>
    </row>
    <row r="1041" spans="2:7" ht="20.45" customHeight="1" thickBot="1">
      <c r="B1041" s="35"/>
      <c r="C1041" s="14" t="s">
        <v>952</v>
      </c>
      <c r="D1041" s="15" t="s">
        <v>2017</v>
      </c>
      <c r="E1041" s="15" t="s">
        <v>62</v>
      </c>
      <c r="F1041" s="15" t="s">
        <v>155</v>
      </c>
      <c r="G1041" s="16" t="s">
        <v>109</v>
      </c>
    </row>
    <row r="1042" spans="2:7" ht="20.45" customHeight="1">
      <c r="B1042" s="33"/>
      <c r="C1042" s="9" t="s">
        <v>958</v>
      </c>
      <c r="D1042" s="10" t="s">
        <v>957</v>
      </c>
      <c r="E1042" s="10" t="s">
        <v>68</v>
      </c>
      <c r="F1042" s="10" t="s">
        <v>43</v>
      </c>
      <c r="G1042" s="11" t="s">
        <v>5</v>
      </c>
    </row>
    <row r="1043" spans="2:7" ht="20.45" customHeight="1">
      <c r="B1043" s="34"/>
      <c r="C1043" s="12" t="s">
        <v>958</v>
      </c>
      <c r="D1043" s="8" t="s">
        <v>959</v>
      </c>
      <c r="E1043" s="8" t="s">
        <v>68</v>
      </c>
      <c r="F1043" s="8" t="s">
        <v>8</v>
      </c>
      <c r="G1043" s="13" t="s">
        <v>5</v>
      </c>
    </row>
    <row r="1044" spans="2:7" ht="20.45" customHeight="1">
      <c r="B1044" s="34"/>
      <c r="C1044" s="12" t="s">
        <v>958</v>
      </c>
      <c r="D1044" s="8" t="s">
        <v>960</v>
      </c>
      <c r="E1044" s="8" t="s">
        <v>68</v>
      </c>
      <c r="F1044" s="8" t="s">
        <v>46</v>
      </c>
      <c r="G1044" s="13" t="s">
        <v>5</v>
      </c>
    </row>
    <row r="1045" spans="2:7" ht="20.45" customHeight="1">
      <c r="B1045" s="34"/>
      <c r="C1045" s="12" t="s">
        <v>958</v>
      </c>
      <c r="D1045" s="8" t="s">
        <v>2018</v>
      </c>
      <c r="E1045" s="8" t="s">
        <v>68</v>
      </c>
      <c r="F1045" s="8" t="s">
        <v>628</v>
      </c>
      <c r="G1045" s="13" t="s">
        <v>5</v>
      </c>
    </row>
    <row r="1046" spans="2:7" ht="20.45" customHeight="1">
      <c r="B1046" s="34"/>
      <c r="C1046" s="12" t="s">
        <v>958</v>
      </c>
      <c r="D1046" s="8" t="s">
        <v>961</v>
      </c>
      <c r="E1046" s="8" t="s">
        <v>68</v>
      </c>
      <c r="F1046" s="8" t="s">
        <v>10</v>
      </c>
      <c r="G1046" s="13" t="s">
        <v>5</v>
      </c>
    </row>
    <row r="1047" spans="2:7" ht="20.45" customHeight="1" thickBot="1">
      <c r="B1047" s="35"/>
      <c r="C1047" s="14" t="s">
        <v>958</v>
      </c>
      <c r="D1047" s="15" t="s">
        <v>962</v>
      </c>
      <c r="E1047" s="15" t="s">
        <v>68</v>
      </c>
      <c r="F1047" s="15" t="s">
        <v>12</v>
      </c>
      <c r="G1047" s="16" t="s">
        <v>5</v>
      </c>
    </row>
    <row r="1048" spans="2:7" ht="20.45" customHeight="1">
      <c r="B1048" s="33"/>
      <c r="C1048" s="9" t="s">
        <v>964</v>
      </c>
      <c r="D1048" s="10" t="s">
        <v>963</v>
      </c>
      <c r="E1048" s="10" t="s">
        <v>75</v>
      </c>
      <c r="F1048" s="10" t="s">
        <v>43</v>
      </c>
      <c r="G1048" s="11" t="s">
        <v>5</v>
      </c>
    </row>
    <row r="1049" spans="2:7" ht="20.45" customHeight="1">
      <c r="B1049" s="34"/>
      <c r="C1049" s="12" t="s">
        <v>964</v>
      </c>
      <c r="D1049" s="8" t="s">
        <v>965</v>
      </c>
      <c r="E1049" s="8" t="s">
        <v>75</v>
      </c>
      <c r="F1049" s="8" t="s">
        <v>8</v>
      </c>
      <c r="G1049" s="13" t="s">
        <v>5</v>
      </c>
    </row>
    <row r="1050" spans="2:7" ht="20.45" customHeight="1">
      <c r="B1050" s="34"/>
      <c r="C1050" s="12" t="s">
        <v>964</v>
      </c>
      <c r="D1050" s="8" t="s">
        <v>966</v>
      </c>
      <c r="E1050" s="8" t="s">
        <v>75</v>
      </c>
      <c r="F1050" s="8" t="s">
        <v>46</v>
      </c>
      <c r="G1050" s="13" t="s">
        <v>5</v>
      </c>
    </row>
    <row r="1051" spans="2:7" ht="20.45" customHeight="1">
      <c r="B1051" s="34"/>
      <c r="C1051" s="12" t="s">
        <v>964</v>
      </c>
      <c r="D1051" s="8" t="s">
        <v>2019</v>
      </c>
      <c r="E1051" s="8" t="s">
        <v>75</v>
      </c>
      <c r="F1051" s="8" t="s">
        <v>628</v>
      </c>
      <c r="G1051" s="13" t="s">
        <v>5</v>
      </c>
    </row>
    <row r="1052" spans="2:7" ht="20.45" customHeight="1">
      <c r="B1052" s="34"/>
      <c r="C1052" s="12" t="s">
        <v>964</v>
      </c>
      <c r="D1052" s="8" t="s">
        <v>967</v>
      </c>
      <c r="E1052" s="8" t="s">
        <v>75</v>
      </c>
      <c r="F1052" s="8" t="s">
        <v>10</v>
      </c>
      <c r="G1052" s="13" t="s">
        <v>5</v>
      </c>
    </row>
    <row r="1053" spans="2:7" ht="20.45" customHeight="1" thickBot="1">
      <c r="B1053" s="35"/>
      <c r="C1053" s="14" t="s">
        <v>964</v>
      </c>
      <c r="D1053" s="15" t="s">
        <v>968</v>
      </c>
      <c r="E1053" s="15" t="s">
        <v>75</v>
      </c>
      <c r="F1053" s="15" t="s">
        <v>12</v>
      </c>
      <c r="G1053" s="16" t="s">
        <v>5</v>
      </c>
    </row>
    <row r="1054" spans="2:7" ht="18" customHeight="1">
      <c r="B1054" s="33"/>
      <c r="C1054" s="9" t="s">
        <v>970</v>
      </c>
      <c r="D1054" s="10" t="s">
        <v>969</v>
      </c>
      <c r="E1054" s="10" t="s">
        <v>647</v>
      </c>
      <c r="F1054" s="10" t="s">
        <v>23</v>
      </c>
      <c r="G1054" s="11" t="s">
        <v>109</v>
      </c>
    </row>
    <row r="1055" spans="2:7" ht="18" customHeight="1">
      <c r="B1055" s="34"/>
      <c r="C1055" s="12" t="s">
        <v>970</v>
      </c>
      <c r="D1055" s="8" t="s">
        <v>971</v>
      </c>
      <c r="E1055" s="8" t="s">
        <v>647</v>
      </c>
      <c r="F1055" s="8" t="s">
        <v>25</v>
      </c>
      <c r="G1055" s="13" t="s">
        <v>109</v>
      </c>
    </row>
    <row r="1056" spans="2:7" ht="18" customHeight="1">
      <c r="B1056" s="34"/>
      <c r="C1056" s="12" t="s">
        <v>970</v>
      </c>
      <c r="D1056" s="8" t="s">
        <v>972</v>
      </c>
      <c r="E1056" s="8" t="s">
        <v>647</v>
      </c>
      <c r="F1056" s="8" t="s">
        <v>35</v>
      </c>
      <c r="G1056" s="13" t="s">
        <v>109</v>
      </c>
    </row>
    <row r="1057" spans="2:7" ht="18" customHeight="1">
      <c r="B1057" s="34"/>
      <c r="C1057" s="12" t="s">
        <v>970</v>
      </c>
      <c r="D1057" s="8" t="s">
        <v>973</v>
      </c>
      <c r="E1057" s="8" t="s">
        <v>647</v>
      </c>
      <c r="F1057" s="8" t="s">
        <v>37</v>
      </c>
      <c r="G1057" s="13" t="s">
        <v>109</v>
      </c>
    </row>
    <row r="1058" spans="2:7" ht="18" customHeight="1">
      <c r="B1058" s="34"/>
      <c r="C1058" s="12" t="s">
        <v>970</v>
      </c>
      <c r="D1058" s="8" t="s">
        <v>2020</v>
      </c>
      <c r="E1058" s="8" t="s">
        <v>647</v>
      </c>
      <c r="F1058" s="8" t="s">
        <v>1085</v>
      </c>
      <c r="G1058" s="13" t="s">
        <v>109</v>
      </c>
    </row>
    <row r="1059" spans="2:7" ht="18" customHeight="1">
      <c r="B1059" s="34"/>
      <c r="C1059" s="12" t="s">
        <v>970</v>
      </c>
      <c r="D1059" s="8" t="s">
        <v>2021</v>
      </c>
      <c r="E1059" s="8" t="s">
        <v>647</v>
      </c>
      <c r="F1059" s="8" t="s">
        <v>39</v>
      </c>
      <c r="G1059" s="13" t="s">
        <v>109</v>
      </c>
    </row>
    <row r="1060" spans="2:7" ht="18" customHeight="1" thickBot="1">
      <c r="B1060" s="35"/>
      <c r="C1060" s="14" t="s">
        <v>970</v>
      </c>
      <c r="D1060" s="15" t="s">
        <v>2022</v>
      </c>
      <c r="E1060" s="15" t="s">
        <v>647</v>
      </c>
      <c r="F1060" s="15" t="s">
        <v>155</v>
      </c>
      <c r="G1060" s="16" t="s">
        <v>109</v>
      </c>
    </row>
    <row r="1061" spans="2:7" ht="25.35" customHeight="1">
      <c r="B1061" s="33"/>
      <c r="C1061" s="9" t="s">
        <v>975</v>
      </c>
      <c r="D1061" s="10" t="s">
        <v>974</v>
      </c>
      <c r="E1061" s="10" t="s">
        <v>68</v>
      </c>
      <c r="F1061" s="10" t="s">
        <v>43</v>
      </c>
      <c r="G1061" s="11" t="s">
        <v>5</v>
      </c>
    </row>
    <row r="1062" spans="2:7" ht="25.35" customHeight="1">
      <c r="B1062" s="34"/>
      <c r="C1062" s="12" t="s">
        <v>975</v>
      </c>
      <c r="D1062" s="8" t="s">
        <v>976</v>
      </c>
      <c r="E1062" s="8" t="s">
        <v>68</v>
      </c>
      <c r="F1062" s="8" t="s">
        <v>8</v>
      </c>
      <c r="G1062" s="13" t="s">
        <v>5</v>
      </c>
    </row>
    <row r="1063" spans="2:7" ht="25.35" customHeight="1">
      <c r="B1063" s="34"/>
      <c r="C1063" s="12" t="s">
        <v>975</v>
      </c>
      <c r="D1063" s="8" t="s">
        <v>977</v>
      </c>
      <c r="E1063" s="8" t="s">
        <v>68</v>
      </c>
      <c r="F1063" s="8" t="s">
        <v>46</v>
      </c>
      <c r="G1063" s="13" t="s">
        <v>5</v>
      </c>
    </row>
    <row r="1064" spans="2:7" ht="25.35" customHeight="1">
      <c r="B1064" s="34"/>
      <c r="C1064" s="12" t="s">
        <v>975</v>
      </c>
      <c r="D1064" s="8" t="s">
        <v>978</v>
      </c>
      <c r="E1064" s="8" t="s">
        <v>68</v>
      </c>
      <c r="F1064" s="8" t="s">
        <v>10</v>
      </c>
      <c r="G1064" s="13" t="s">
        <v>5</v>
      </c>
    </row>
    <row r="1065" spans="2:7" ht="25.35" customHeight="1" thickBot="1">
      <c r="B1065" s="35"/>
      <c r="C1065" s="14" t="s">
        <v>975</v>
      </c>
      <c r="D1065" s="15" t="s">
        <v>979</v>
      </c>
      <c r="E1065" s="15" t="s">
        <v>68</v>
      </c>
      <c r="F1065" s="15" t="s">
        <v>12</v>
      </c>
      <c r="G1065" s="16" t="s">
        <v>5</v>
      </c>
    </row>
    <row r="1066" spans="2:7" ht="24" customHeight="1">
      <c r="B1066" s="33"/>
      <c r="C1066" s="9" t="s">
        <v>981</v>
      </c>
      <c r="D1066" s="10" t="s">
        <v>980</v>
      </c>
      <c r="E1066" s="10" t="s">
        <v>28</v>
      </c>
      <c r="F1066" s="10" t="s">
        <v>43</v>
      </c>
      <c r="G1066" s="11" t="s">
        <v>5</v>
      </c>
    </row>
    <row r="1067" spans="2:7" ht="24" customHeight="1">
      <c r="B1067" s="34"/>
      <c r="C1067" s="12" t="s">
        <v>981</v>
      </c>
      <c r="D1067" s="8" t="s">
        <v>982</v>
      </c>
      <c r="E1067" s="8" t="s">
        <v>28</v>
      </c>
      <c r="F1067" s="8" t="s">
        <v>8</v>
      </c>
      <c r="G1067" s="13" t="s">
        <v>5</v>
      </c>
    </row>
    <row r="1068" spans="2:7" ht="24" customHeight="1">
      <c r="B1068" s="34"/>
      <c r="C1068" s="12" t="s">
        <v>981</v>
      </c>
      <c r="D1068" s="8" t="s">
        <v>983</v>
      </c>
      <c r="E1068" s="8" t="s">
        <v>28</v>
      </c>
      <c r="F1068" s="8" t="s">
        <v>46</v>
      </c>
      <c r="G1068" s="13" t="s">
        <v>5</v>
      </c>
    </row>
    <row r="1069" spans="2:7" ht="24" customHeight="1">
      <c r="B1069" s="34"/>
      <c r="C1069" s="12" t="s">
        <v>981</v>
      </c>
      <c r="D1069" s="8" t="s">
        <v>984</v>
      </c>
      <c r="E1069" s="8" t="s">
        <v>28</v>
      </c>
      <c r="F1069" s="8" t="s">
        <v>10</v>
      </c>
      <c r="G1069" s="13" t="s">
        <v>5</v>
      </c>
    </row>
    <row r="1070" spans="2:7" ht="24" customHeight="1" thickBot="1">
      <c r="B1070" s="35"/>
      <c r="C1070" s="14" t="s">
        <v>981</v>
      </c>
      <c r="D1070" s="15" t="s">
        <v>985</v>
      </c>
      <c r="E1070" s="15" t="s">
        <v>28</v>
      </c>
      <c r="F1070" s="15" t="s">
        <v>12</v>
      </c>
      <c r="G1070" s="16" t="s">
        <v>5</v>
      </c>
    </row>
    <row r="1071" spans="2:7" ht="22.35" customHeight="1">
      <c r="B1071" s="33"/>
      <c r="C1071" s="9" t="s">
        <v>987</v>
      </c>
      <c r="D1071" s="10" t="s">
        <v>2023</v>
      </c>
      <c r="E1071" s="10" t="s">
        <v>988</v>
      </c>
      <c r="F1071" s="10" t="s">
        <v>43</v>
      </c>
      <c r="G1071" s="11" t="s">
        <v>5</v>
      </c>
    </row>
    <row r="1072" spans="2:7" ht="22.35" customHeight="1">
      <c r="B1072" s="34"/>
      <c r="C1072" s="12" t="s">
        <v>987</v>
      </c>
      <c r="D1072" s="8" t="s">
        <v>986</v>
      </c>
      <c r="E1072" s="8" t="s">
        <v>988</v>
      </c>
      <c r="F1072" s="8" t="s">
        <v>8</v>
      </c>
      <c r="G1072" s="13" t="s">
        <v>5</v>
      </c>
    </row>
    <row r="1073" spans="2:7" ht="22.35" customHeight="1">
      <c r="B1073" s="34"/>
      <c r="C1073" s="12" t="s">
        <v>987</v>
      </c>
      <c r="D1073" s="8" t="s">
        <v>989</v>
      </c>
      <c r="E1073" s="8" t="s">
        <v>988</v>
      </c>
      <c r="F1073" s="8" t="s">
        <v>46</v>
      </c>
      <c r="G1073" s="13" t="s">
        <v>5</v>
      </c>
    </row>
    <row r="1074" spans="2:7" ht="22.35" customHeight="1">
      <c r="B1074" s="34"/>
      <c r="C1074" s="12" t="s">
        <v>987</v>
      </c>
      <c r="D1074" s="8" t="s">
        <v>990</v>
      </c>
      <c r="E1074" s="8" t="s">
        <v>988</v>
      </c>
      <c r="F1074" s="8" t="s">
        <v>10</v>
      </c>
      <c r="G1074" s="13" t="s">
        <v>5</v>
      </c>
    </row>
    <row r="1075" spans="2:7" ht="22.35" customHeight="1" thickBot="1">
      <c r="B1075" s="35"/>
      <c r="C1075" s="14" t="s">
        <v>987</v>
      </c>
      <c r="D1075" s="15" t="s">
        <v>991</v>
      </c>
      <c r="E1075" s="15" t="s">
        <v>988</v>
      </c>
      <c r="F1075" s="15" t="s">
        <v>12</v>
      </c>
      <c r="G1075" s="16" t="s">
        <v>5</v>
      </c>
    </row>
    <row r="1076" spans="2:7" ht="20.45" customHeight="1">
      <c r="B1076" s="33"/>
      <c r="C1076" s="9" t="s">
        <v>993</v>
      </c>
      <c r="D1076" s="10" t="s">
        <v>992</v>
      </c>
      <c r="E1076" s="10" t="s">
        <v>86</v>
      </c>
      <c r="F1076" s="10" t="s">
        <v>23</v>
      </c>
      <c r="G1076" s="11" t="s">
        <v>109</v>
      </c>
    </row>
    <row r="1077" spans="2:7" ht="20.45" customHeight="1">
      <c r="B1077" s="34"/>
      <c r="C1077" s="12" t="s">
        <v>993</v>
      </c>
      <c r="D1077" s="8" t="s">
        <v>994</v>
      </c>
      <c r="E1077" s="8" t="s">
        <v>86</v>
      </c>
      <c r="F1077" s="8" t="s">
        <v>25</v>
      </c>
      <c r="G1077" s="13" t="s">
        <v>109</v>
      </c>
    </row>
    <row r="1078" spans="2:7" ht="20.45" customHeight="1">
      <c r="B1078" s="34"/>
      <c r="C1078" s="12" t="s">
        <v>993</v>
      </c>
      <c r="D1078" s="8" t="s">
        <v>995</v>
      </c>
      <c r="E1078" s="8" t="s">
        <v>86</v>
      </c>
      <c r="F1078" s="8" t="s">
        <v>35</v>
      </c>
      <c r="G1078" s="13" t="s">
        <v>109</v>
      </c>
    </row>
    <row r="1079" spans="2:7" ht="20.45" customHeight="1">
      <c r="B1079" s="34"/>
      <c r="C1079" s="12" t="s">
        <v>993</v>
      </c>
      <c r="D1079" s="8" t="s">
        <v>996</v>
      </c>
      <c r="E1079" s="8" t="s">
        <v>86</v>
      </c>
      <c r="F1079" s="8" t="s">
        <v>37</v>
      </c>
      <c r="G1079" s="13" t="s">
        <v>109</v>
      </c>
    </row>
    <row r="1080" spans="2:7" ht="20.45" customHeight="1">
      <c r="B1080" s="34"/>
      <c r="C1080" s="12" t="s">
        <v>993</v>
      </c>
      <c r="D1080" s="8" t="s">
        <v>997</v>
      </c>
      <c r="E1080" s="8" t="s">
        <v>86</v>
      </c>
      <c r="F1080" s="8" t="s">
        <v>39</v>
      </c>
      <c r="G1080" s="13" t="s">
        <v>109</v>
      </c>
    </row>
    <row r="1081" spans="2:7" ht="20.45" customHeight="1" thickBot="1">
      <c r="B1081" s="35"/>
      <c r="C1081" s="14" t="s">
        <v>993</v>
      </c>
      <c r="D1081" s="15" t="s">
        <v>998</v>
      </c>
      <c r="E1081" s="15" t="s">
        <v>86</v>
      </c>
      <c r="F1081" s="15" t="s">
        <v>155</v>
      </c>
      <c r="G1081" s="16" t="s">
        <v>109</v>
      </c>
    </row>
    <row r="1082" spans="2:7" ht="17.100000000000001" customHeight="1">
      <c r="B1082" s="33"/>
      <c r="C1082" s="9" t="s">
        <v>1000</v>
      </c>
      <c r="D1082" s="10" t="s">
        <v>999</v>
      </c>
      <c r="E1082" s="10" t="s">
        <v>86</v>
      </c>
      <c r="F1082" s="10" t="s">
        <v>43</v>
      </c>
      <c r="G1082" s="11" t="s">
        <v>5</v>
      </c>
    </row>
    <row r="1083" spans="2:7" ht="17.100000000000001" customHeight="1">
      <c r="B1083" s="34"/>
      <c r="C1083" s="12" t="s">
        <v>1000</v>
      </c>
      <c r="D1083" s="8" t="s">
        <v>2024</v>
      </c>
      <c r="E1083" s="8" t="s">
        <v>86</v>
      </c>
      <c r="F1083" s="8" t="s">
        <v>121</v>
      </c>
      <c r="G1083" s="13" t="s">
        <v>5</v>
      </c>
    </row>
    <row r="1084" spans="2:7" ht="17.100000000000001" customHeight="1">
      <c r="B1084" s="34"/>
      <c r="C1084" s="12" t="s">
        <v>1000</v>
      </c>
      <c r="D1084" s="8" t="s">
        <v>1001</v>
      </c>
      <c r="E1084" s="8" t="s">
        <v>86</v>
      </c>
      <c r="F1084" s="8" t="s">
        <v>8</v>
      </c>
      <c r="G1084" s="13" t="s">
        <v>5</v>
      </c>
    </row>
    <row r="1085" spans="2:7" ht="17.100000000000001" customHeight="1">
      <c r="B1085" s="34"/>
      <c r="C1085" s="12" t="s">
        <v>1000</v>
      </c>
      <c r="D1085" s="8" t="s">
        <v>1002</v>
      </c>
      <c r="E1085" s="8" t="s">
        <v>86</v>
      </c>
      <c r="F1085" s="8" t="s">
        <v>46</v>
      </c>
      <c r="G1085" s="13" t="s">
        <v>5</v>
      </c>
    </row>
    <row r="1086" spans="2:7" ht="17.100000000000001" customHeight="1">
      <c r="B1086" s="34"/>
      <c r="C1086" s="12" t="s">
        <v>1000</v>
      </c>
      <c r="D1086" s="8" t="s">
        <v>2025</v>
      </c>
      <c r="E1086" s="8" t="s">
        <v>86</v>
      </c>
      <c r="F1086" s="8" t="s">
        <v>628</v>
      </c>
      <c r="G1086" s="13" t="s">
        <v>5</v>
      </c>
    </row>
    <row r="1087" spans="2:7" ht="17.100000000000001" customHeight="1">
      <c r="B1087" s="34"/>
      <c r="C1087" s="12" t="s">
        <v>1000</v>
      </c>
      <c r="D1087" s="8" t="s">
        <v>2026</v>
      </c>
      <c r="E1087" s="8" t="s">
        <v>86</v>
      </c>
      <c r="F1087" s="8" t="s">
        <v>10</v>
      </c>
      <c r="G1087" s="13" t="s">
        <v>5</v>
      </c>
    </row>
    <row r="1088" spans="2:7" ht="17.100000000000001" customHeight="1" thickBot="1">
      <c r="B1088" s="35"/>
      <c r="C1088" s="14" t="s">
        <v>1000</v>
      </c>
      <c r="D1088" s="15" t="s">
        <v>1003</v>
      </c>
      <c r="E1088" s="15" t="s">
        <v>86</v>
      </c>
      <c r="F1088" s="15" t="s">
        <v>12</v>
      </c>
      <c r="G1088" s="16" t="s">
        <v>5</v>
      </c>
    </row>
    <row r="1089" spans="2:7" ht="24.6" customHeight="1">
      <c r="B1089" s="33"/>
      <c r="C1089" s="9" t="s">
        <v>1005</v>
      </c>
      <c r="D1089" s="10" t="s">
        <v>1004</v>
      </c>
      <c r="E1089" s="10" t="s">
        <v>42</v>
      </c>
      <c r="F1089" s="10" t="s">
        <v>43</v>
      </c>
      <c r="G1089" s="11" t="s">
        <v>5</v>
      </c>
    </row>
    <row r="1090" spans="2:7" ht="24.6" customHeight="1">
      <c r="B1090" s="34"/>
      <c r="C1090" s="12" t="s">
        <v>1005</v>
      </c>
      <c r="D1090" s="8" t="s">
        <v>1006</v>
      </c>
      <c r="E1090" s="8" t="s">
        <v>42</v>
      </c>
      <c r="F1090" s="8" t="s">
        <v>8</v>
      </c>
      <c r="G1090" s="13" t="s">
        <v>5</v>
      </c>
    </row>
    <row r="1091" spans="2:7" ht="24.6" customHeight="1">
      <c r="B1091" s="34"/>
      <c r="C1091" s="12" t="s">
        <v>1005</v>
      </c>
      <c r="D1091" s="8" t="s">
        <v>1007</v>
      </c>
      <c r="E1091" s="8" t="s">
        <v>42</v>
      </c>
      <c r="F1091" s="8" t="s">
        <v>46</v>
      </c>
      <c r="G1091" s="13" t="s">
        <v>5</v>
      </c>
    </row>
    <row r="1092" spans="2:7" ht="24.6" customHeight="1">
      <c r="B1092" s="34"/>
      <c r="C1092" s="12" t="s">
        <v>1005</v>
      </c>
      <c r="D1092" s="8" t="s">
        <v>1008</v>
      </c>
      <c r="E1092" s="8" t="s">
        <v>42</v>
      </c>
      <c r="F1092" s="8" t="s">
        <v>10</v>
      </c>
      <c r="G1092" s="13" t="s">
        <v>5</v>
      </c>
    </row>
    <row r="1093" spans="2:7" ht="24.6" customHeight="1" thickBot="1">
      <c r="B1093" s="35"/>
      <c r="C1093" s="14" t="s">
        <v>1005</v>
      </c>
      <c r="D1093" s="15" t="s">
        <v>1009</v>
      </c>
      <c r="E1093" s="15" t="s">
        <v>42</v>
      </c>
      <c r="F1093" s="15" t="s">
        <v>12</v>
      </c>
      <c r="G1093" s="16" t="s">
        <v>5</v>
      </c>
    </row>
    <row r="1094" spans="2:7" ht="20.45" customHeight="1">
      <c r="B1094" s="33"/>
      <c r="C1094" s="9" t="s">
        <v>1011</v>
      </c>
      <c r="D1094" s="10" t="s">
        <v>1010</v>
      </c>
      <c r="E1094" s="10" t="s">
        <v>42</v>
      </c>
      <c r="F1094" s="10" t="s">
        <v>23</v>
      </c>
      <c r="G1094" s="11" t="s">
        <v>109</v>
      </c>
    </row>
    <row r="1095" spans="2:7" ht="20.45" customHeight="1">
      <c r="B1095" s="34"/>
      <c r="C1095" s="12" t="s">
        <v>1011</v>
      </c>
      <c r="D1095" s="8" t="s">
        <v>1012</v>
      </c>
      <c r="E1095" s="8" t="s">
        <v>42</v>
      </c>
      <c r="F1095" s="8" t="s">
        <v>25</v>
      </c>
      <c r="G1095" s="13" t="s">
        <v>109</v>
      </c>
    </row>
    <row r="1096" spans="2:7" ht="20.45" customHeight="1">
      <c r="B1096" s="34"/>
      <c r="C1096" s="12" t="s">
        <v>1011</v>
      </c>
      <c r="D1096" s="8" t="s">
        <v>1013</v>
      </c>
      <c r="E1096" s="8" t="s">
        <v>42</v>
      </c>
      <c r="F1096" s="8" t="s">
        <v>35</v>
      </c>
      <c r="G1096" s="13" t="s">
        <v>109</v>
      </c>
    </row>
    <row r="1097" spans="2:7" ht="20.45" customHeight="1">
      <c r="B1097" s="34"/>
      <c r="C1097" s="12" t="s">
        <v>1011</v>
      </c>
      <c r="D1097" s="8" t="s">
        <v>1014</v>
      </c>
      <c r="E1097" s="8" t="s">
        <v>42</v>
      </c>
      <c r="F1097" s="8" t="s">
        <v>37</v>
      </c>
      <c r="G1097" s="13" t="s">
        <v>109</v>
      </c>
    </row>
    <row r="1098" spans="2:7" ht="20.45" customHeight="1">
      <c r="B1098" s="34"/>
      <c r="C1098" s="12" t="s">
        <v>1011</v>
      </c>
      <c r="D1098" s="8" t="s">
        <v>1015</v>
      </c>
      <c r="E1098" s="8" t="s">
        <v>42</v>
      </c>
      <c r="F1098" s="8" t="s">
        <v>39</v>
      </c>
      <c r="G1098" s="13" t="s">
        <v>109</v>
      </c>
    </row>
    <row r="1099" spans="2:7" ht="20.45" customHeight="1" thickBot="1">
      <c r="B1099" s="35"/>
      <c r="C1099" s="14" t="s">
        <v>1011</v>
      </c>
      <c r="D1099" s="15" t="s">
        <v>1016</v>
      </c>
      <c r="E1099" s="15" t="s">
        <v>42</v>
      </c>
      <c r="F1099" s="15" t="s">
        <v>155</v>
      </c>
      <c r="G1099" s="16" t="s">
        <v>109</v>
      </c>
    </row>
    <row r="1100" spans="2:7" ht="24" customHeight="1">
      <c r="B1100" s="33"/>
      <c r="C1100" s="9" t="s">
        <v>1018</v>
      </c>
      <c r="D1100" s="10" t="s">
        <v>1017</v>
      </c>
      <c r="E1100" s="10" t="s">
        <v>75</v>
      </c>
      <c r="F1100" s="10" t="s">
        <v>43</v>
      </c>
      <c r="G1100" s="11" t="s">
        <v>5</v>
      </c>
    </row>
    <row r="1101" spans="2:7" ht="24" customHeight="1">
      <c r="B1101" s="34"/>
      <c r="C1101" s="12" t="s">
        <v>1018</v>
      </c>
      <c r="D1101" s="8" t="s">
        <v>1019</v>
      </c>
      <c r="E1101" s="8" t="s">
        <v>75</v>
      </c>
      <c r="F1101" s="8" t="s">
        <v>8</v>
      </c>
      <c r="G1101" s="13" t="s">
        <v>5</v>
      </c>
    </row>
    <row r="1102" spans="2:7" ht="24" customHeight="1">
      <c r="B1102" s="34"/>
      <c r="C1102" s="12" t="s">
        <v>1018</v>
      </c>
      <c r="D1102" s="8" t="s">
        <v>1020</v>
      </c>
      <c r="E1102" s="8" t="s">
        <v>75</v>
      </c>
      <c r="F1102" s="8" t="s">
        <v>46</v>
      </c>
      <c r="G1102" s="13" t="s">
        <v>5</v>
      </c>
    </row>
    <row r="1103" spans="2:7" ht="24" customHeight="1">
      <c r="B1103" s="34"/>
      <c r="C1103" s="12" t="s">
        <v>1018</v>
      </c>
      <c r="D1103" s="8" t="s">
        <v>1021</v>
      </c>
      <c r="E1103" s="8" t="s">
        <v>75</v>
      </c>
      <c r="F1103" s="8" t="s">
        <v>10</v>
      </c>
      <c r="G1103" s="13" t="s">
        <v>5</v>
      </c>
    </row>
    <row r="1104" spans="2:7" ht="24" customHeight="1" thickBot="1">
      <c r="B1104" s="35"/>
      <c r="C1104" s="14" t="s">
        <v>1018</v>
      </c>
      <c r="D1104" s="15" t="s">
        <v>1022</v>
      </c>
      <c r="E1104" s="15" t="s">
        <v>75</v>
      </c>
      <c r="F1104" s="15" t="s">
        <v>12</v>
      </c>
      <c r="G1104" s="16" t="s">
        <v>5</v>
      </c>
    </row>
    <row r="1105" spans="2:7" ht="23.45" customHeight="1">
      <c r="B1105" s="33"/>
      <c r="C1105" s="9" t="s">
        <v>1024</v>
      </c>
      <c r="D1105" s="10" t="s">
        <v>1023</v>
      </c>
      <c r="E1105" s="10" t="s">
        <v>68</v>
      </c>
      <c r="F1105" s="10" t="s">
        <v>43</v>
      </c>
      <c r="G1105" s="11" t="s">
        <v>5</v>
      </c>
    </row>
    <row r="1106" spans="2:7" ht="23.45" customHeight="1">
      <c r="B1106" s="34"/>
      <c r="C1106" s="12" t="s">
        <v>1024</v>
      </c>
      <c r="D1106" s="8" t="s">
        <v>1025</v>
      </c>
      <c r="E1106" s="8" t="s">
        <v>68</v>
      </c>
      <c r="F1106" s="8" t="s">
        <v>8</v>
      </c>
      <c r="G1106" s="13" t="s">
        <v>5</v>
      </c>
    </row>
    <row r="1107" spans="2:7" ht="23.45" customHeight="1">
      <c r="B1107" s="34"/>
      <c r="C1107" s="12" t="s">
        <v>1024</v>
      </c>
      <c r="D1107" s="8" t="s">
        <v>1026</v>
      </c>
      <c r="E1107" s="8" t="s">
        <v>68</v>
      </c>
      <c r="F1107" s="8" t="s">
        <v>46</v>
      </c>
      <c r="G1107" s="13" t="s">
        <v>5</v>
      </c>
    </row>
    <row r="1108" spans="2:7" ht="23.45" customHeight="1">
      <c r="B1108" s="34"/>
      <c r="C1108" s="12" t="s">
        <v>1024</v>
      </c>
      <c r="D1108" s="8" t="s">
        <v>1027</v>
      </c>
      <c r="E1108" s="8" t="s">
        <v>68</v>
      </c>
      <c r="F1108" s="8" t="s">
        <v>10</v>
      </c>
      <c r="G1108" s="13" t="s">
        <v>5</v>
      </c>
    </row>
    <row r="1109" spans="2:7" ht="23.45" customHeight="1" thickBot="1">
      <c r="B1109" s="35"/>
      <c r="C1109" s="14" t="s">
        <v>1024</v>
      </c>
      <c r="D1109" s="15" t="s">
        <v>1028</v>
      </c>
      <c r="E1109" s="15" t="s">
        <v>68</v>
      </c>
      <c r="F1109" s="15" t="s">
        <v>12</v>
      </c>
      <c r="G1109" s="16" t="s">
        <v>5</v>
      </c>
    </row>
    <row r="1110" spans="2:7" ht="30" customHeight="1">
      <c r="B1110" s="33"/>
      <c r="C1110" s="9" t="s">
        <v>1030</v>
      </c>
      <c r="D1110" s="10" t="s">
        <v>1029</v>
      </c>
      <c r="E1110" s="10" t="s">
        <v>931</v>
      </c>
      <c r="F1110" s="10" t="s">
        <v>43</v>
      </c>
      <c r="G1110" s="11" t="s">
        <v>5</v>
      </c>
    </row>
    <row r="1111" spans="2:7" ht="30" customHeight="1">
      <c r="B1111" s="34"/>
      <c r="C1111" s="12" t="s">
        <v>1030</v>
      </c>
      <c r="D1111" s="8" t="s">
        <v>2027</v>
      </c>
      <c r="E1111" s="8" t="s">
        <v>931</v>
      </c>
      <c r="F1111" s="8" t="s">
        <v>8</v>
      </c>
      <c r="G1111" s="13" t="s">
        <v>5</v>
      </c>
    </row>
    <row r="1112" spans="2:7" ht="30" customHeight="1">
      <c r="B1112" s="34"/>
      <c r="C1112" s="12" t="s">
        <v>1030</v>
      </c>
      <c r="D1112" s="8" t="s">
        <v>1031</v>
      </c>
      <c r="E1112" s="8" t="s">
        <v>931</v>
      </c>
      <c r="F1112" s="8" t="s">
        <v>46</v>
      </c>
      <c r="G1112" s="13" t="s">
        <v>5</v>
      </c>
    </row>
    <row r="1113" spans="2:7" ht="30" customHeight="1" thickBot="1">
      <c r="B1113" s="35"/>
      <c r="C1113" s="14" t="s">
        <v>1030</v>
      </c>
      <c r="D1113" s="15" t="s">
        <v>2028</v>
      </c>
      <c r="E1113" s="15" t="s">
        <v>931</v>
      </c>
      <c r="F1113" s="15" t="s">
        <v>12</v>
      </c>
      <c r="G1113" s="16" t="s">
        <v>5</v>
      </c>
    </row>
    <row r="1114" spans="2:7" ht="24" customHeight="1">
      <c r="B1114" s="33"/>
      <c r="C1114" s="9" t="s">
        <v>1033</v>
      </c>
      <c r="D1114" s="10" t="s">
        <v>1032</v>
      </c>
      <c r="E1114" s="10" t="s">
        <v>1034</v>
      </c>
      <c r="F1114" s="10" t="s">
        <v>23</v>
      </c>
      <c r="G1114" s="11" t="s">
        <v>109</v>
      </c>
    </row>
    <row r="1115" spans="2:7" ht="24" customHeight="1">
      <c r="B1115" s="34"/>
      <c r="C1115" s="12" t="s">
        <v>1033</v>
      </c>
      <c r="D1115" s="8" t="s">
        <v>1035</v>
      </c>
      <c r="E1115" s="8" t="s">
        <v>1034</v>
      </c>
      <c r="F1115" s="8" t="s">
        <v>25</v>
      </c>
      <c r="G1115" s="13" t="s">
        <v>109</v>
      </c>
    </row>
    <row r="1116" spans="2:7" ht="24" customHeight="1">
      <c r="B1116" s="34"/>
      <c r="C1116" s="12" t="s">
        <v>1033</v>
      </c>
      <c r="D1116" s="8" t="s">
        <v>1036</v>
      </c>
      <c r="E1116" s="8" t="s">
        <v>1034</v>
      </c>
      <c r="F1116" s="8" t="s">
        <v>35</v>
      </c>
      <c r="G1116" s="13" t="s">
        <v>109</v>
      </c>
    </row>
    <row r="1117" spans="2:7" ht="24" customHeight="1">
      <c r="B1117" s="34"/>
      <c r="C1117" s="12" t="s">
        <v>1033</v>
      </c>
      <c r="D1117" s="8" t="s">
        <v>1037</v>
      </c>
      <c r="E1117" s="8" t="s">
        <v>1034</v>
      </c>
      <c r="F1117" s="8" t="s">
        <v>37</v>
      </c>
      <c r="G1117" s="13" t="s">
        <v>109</v>
      </c>
    </row>
    <row r="1118" spans="2:7" ht="24" customHeight="1" thickBot="1">
      <c r="B1118" s="35"/>
      <c r="C1118" s="14" t="s">
        <v>1033</v>
      </c>
      <c r="D1118" s="15" t="s">
        <v>2029</v>
      </c>
      <c r="E1118" s="15" t="s">
        <v>1034</v>
      </c>
      <c r="F1118" s="15" t="s">
        <v>39</v>
      </c>
      <c r="G1118" s="16" t="s">
        <v>109</v>
      </c>
    </row>
    <row r="1119" spans="2:7" ht="20.100000000000001" customHeight="1">
      <c r="B1119" s="33"/>
      <c r="C1119" s="9" t="s">
        <v>1039</v>
      </c>
      <c r="D1119" s="10" t="s">
        <v>2030</v>
      </c>
      <c r="E1119" s="10" t="s">
        <v>274</v>
      </c>
      <c r="F1119" s="10" t="s">
        <v>23</v>
      </c>
      <c r="G1119" s="11" t="s">
        <v>109</v>
      </c>
    </row>
    <row r="1120" spans="2:7" ht="20.100000000000001" customHeight="1">
      <c r="B1120" s="34"/>
      <c r="C1120" s="12" t="s">
        <v>1039</v>
      </c>
      <c r="D1120" s="8" t="s">
        <v>1038</v>
      </c>
      <c r="E1120" s="8" t="s">
        <v>274</v>
      </c>
      <c r="F1120" s="8" t="s">
        <v>25</v>
      </c>
      <c r="G1120" s="13" t="s">
        <v>109</v>
      </c>
    </row>
    <row r="1121" spans="2:7" ht="20.100000000000001" customHeight="1">
      <c r="B1121" s="34"/>
      <c r="C1121" s="12" t="s">
        <v>1039</v>
      </c>
      <c r="D1121" s="8" t="s">
        <v>1040</v>
      </c>
      <c r="E1121" s="8" t="s">
        <v>274</v>
      </c>
      <c r="F1121" s="8" t="s">
        <v>35</v>
      </c>
      <c r="G1121" s="13" t="s">
        <v>109</v>
      </c>
    </row>
    <row r="1122" spans="2:7" ht="20.100000000000001" customHeight="1">
      <c r="B1122" s="34"/>
      <c r="C1122" s="12" t="s">
        <v>1039</v>
      </c>
      <c r="D1122" s="8" t="s">
        <v>1041</v>
      </c>
      <c r="E1122" s="8" t="s">
        <v>274</v>
      </c>
      <c r="F1122" s="8" t="s">
        <v>37</v>
      </c>
      <c r="G1122" s="13" t="s">
        <v>109</v>
      </c>
    </row>
    <row r="1123" spans="2:7" ht="20.100000000000001" customHeight="1">
      <c r="B1123" s="34"/>
      <c r="C1123" s="12" t="s">
        <v>1039</v>
      </c>
      <c r="D1123" s="8" t="s">
        <v>2031</v>
      </c>
      <c r="E1123" s="8" t="s">
        <v>274</v>
      </c>
      <c r="F1123" s="8" t="s">
        <v>39</v>
      </c>
      <c r="G1123" s="13" t="s">
        <v>109</v>
      </c>
    </row>
    <row r="1124" spans="2:7" ht="20.100000000000001" customHeight="1" thickBot="1">
      <c r="B1124" s="35"/>
      <c r="C1124" s="14" t="s">
        <v>1039</v>
      </c>
      <c r="D1124" s="15" t="s">
        <v>2032</v>
      </c>
      <c r="E1124" s="15" t="s">
        <v>274</v>
      </c>
      <c r="F1124" s="15" t="s">
        <v>155</v>
      </c>
      <c r="G1124" s="16" t="s">
        <v>109</v>
      </c>
    </row>
  </sheetData>
  <mergeCells count="1">
    <mergeCell ref="B1:G1"/>
  </mergeCells>
  <conditionalFormatting sqref="D2:D1048576">
    <cfRule type="duplicateValues" dxfId="0" priority="2"/>
  </conditionalFormatting>
  <pageMargins left="0.19685039370078741" right="0.19685039370078741" top="0.39370078740157483" bottom="0.39370078740157483" header="0" footer="0"/>
  <pageSetup paperSize="9" scale="67" fitToHeight="1000" orientation="landscape" r:id="rId1"/>
  <headerFooter scaleWithDoc="0" alignWithMargins="0">
    <oddHeader>&amp;A</oddHeader>
    <oddFooter>Page &amp;P de &amp;N</oddFooter>
  </headerFooter>
  <drawing r:id="rId2"/>
  <legacyDrawing r:id="rId3"/>
  <controls>
    <mc:AlternateContent xmlns:mc="http://schemas.openxmlformats.org/markup-compatibility/2006">
      <mc:Choice Requires="x14">
        <control shapeId="4097" r:id="rId4" name="Control 1">
          <controlPr defaultSize="0" autoPict="0" altText="" r:id="rId5">
            <anchor moveWithCells="1">
              <from>
                <xdr:col>5</xdr:col>
                <xdr:colOff>9525</xdr:colOff>
                <xdr:row>1124</xdr:row>
                <xdr:rowOff>0</xdr:rowOff>
              </from>
              <to>
                <xdr:col>5</xdr:col>
                <xdr:colOff>266700</xdr:colOff>
                <xdr:row>1125</xdr:row>
                <xdr:rowOff>76200</xdr:rowOff>
              </to>
            </anchor>
          </controlPr>
        </control>
      </mc:Choice>
      <mc:Fallback>
        <control shapeId="4097" r:id="rId4" name="Control 1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PONY  SNEAKERS </vt:lpstr>
      <vt:lpstr>PONY  SNEAKERS  PHOTOS </vt:lpstr>
      <vt:lpstr>'PONY  SNEAKERS '!Print_Titles</vt:lpstr>
      <vt:lpstr>'PONY  SNEAKERS  PHOTOS '!Print_Titles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cp:revision/>
  <cp:lastPrinted>2025-04-01T13:51:42Z</cp:lastPrinted>
  <dcterms:created xsi:type="dcterms:W3CDTF">2023-05-17T12:24:36Z</dcterms:created>
  <dcterms:modified xsi:type="dcterms:W3CDTF">2025-04-02T08:46:31Z</dcterms:modified>
  <cp:category/>
  <cp:contentStatus/>
</cp:coreProperties>
</file>